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様式第８－５号提案価格内訳書" sheetId="2" r:id="rId1"/>
    <sheet name="提案価格内訳書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2" l="1"/>
  <c r="D106" i="2"/>
  <c r="D98" i="2"/>
  <c r="D102" i="2" s="1"/>
  <c r="D96" i="2"/>
  <c r="D81" i="2"/>
  <c r="D77" i="2"/>
  <c r="D67" i="2"/>
  <c r="D75" i="2" s="1"/>
  <c r="D65" i="2"/>
  <c r="D52" i="2"/>
  <c r="D53" i="2" s="1"/>
  <c r="D116" i="2" s="1"/>
  <c r="D115" i="2"/>
  <c r="D20" i="1"/>
  <c r="D113" i="2" l="1"/>
  <c r="D118" i="2" s="1"/>
  <c r="D85" i="2"/>
  <c r="D86" i="2" s="1"/>
  <c r="D90" i="2" s="1"/>
  <c r="D117" i="2" s="1"/>
  <c r="D119" i="2" l="1"/>
  <c r="D120" i="2" l="1"/>
  <c r="D121" i="2" s="1"/>
  <c r="E113" i="1"/>
  <c r="D112" i="1"/>
  <c r="D106" i="1"/>
  <c r="D98" i="1"/>
  <c r="D102" i="1" s="1"/>
  <c r="D96" i="1"/>
  <c r="D81" i="1"/>
  <c r="D77" i="1"/>
  <c r="D67" i="1"/>
  <c r="D75" i="1" s="1"/>
  <c r="D65" i="1"/>
  <c r="D57" i="1"/>
  <c r="D52" i="1"/>
  <c r="D53" i="1" s="1"/>
  <c r="D116" i="1" s="1"/>
  <c r="D14" i="1"/>
  <c r="D8" i="1"/>
  <c r="D21" i="1" s="1"/>
  <c r="D115" i="1" s="1"/>
  <c r="D85" i="1" l="1"/>
  <c r="D113" i="1"/>
  <c r="D118" i="1" s="1"/>
  <c r="D86" i="1"/>
  <c r="D90" i="1" s="1"/>
  <c r="D117" i="1" s="1"/>
  <c r="D119" i="1" s="1"/>
  <c r="D120" i="1" l="1"/>
  <c r="D121" i="1" s="1"/>
</calcChain>
</file>

<file path=xl/sharedStrings.xml><?xml version="1.0" encoding="utf-8"?>
<sst xmlns="http://schemas.openxmlformats.org/spreadsheetml/2006/main" count="476" uniqueCount="169">
  <si>
    <t>A　建築工事</t>
    <rPh sb="2" eb="4">
      <t>ケンチク</t>
    </rPh>
    <rPh sb="4" eb="6">
      <t>コウジ</t>
    </rPh>
    <phoneticPr fontId="1"/>
  </si>
  <si>
    <t>B　電気設備工事</t>
    <rPh sb="2" eb="6">
      <t>デンキセツビ</t>
    </rPh>
    <rPh sb="6" eb="8">
      <t>コウジ</t>
    </rPh>
    <phoneticPr fontId="1"/>
  </si>
  <si>
    <t>ⅱ　既存設備移設工事</t>
    <rPh sb="2" eb="4">
      <t>キゾン</t>
    </rPh>
    <rPh sb="4" eb="6">
      <t>セツビ</t>
    </rPh>
    <rPh sb="6" eb="8">
      <t>イセツ</t>
    </rPh>
    <rPh sb="8" eb="10">
      <t>コウジ</t>
    </rPh>
    <phoneticPr fontId="1"/>
  </si>
  <si>
    <t>ⅲ　建築改修工事</t>
    <rPh sb="2" eb="4">
      <t>ケンチク</t>
    </rPh>
    <rPh sb="4" eb="6">
      <t>カイシュウ</t>
    </rPh>
    <rPh sb="6" eb="8">
      <t>コウジ</t>
    </rPh>
    <phoneticPr fontId="1"/>
  </si>
  <si>
    <t>ⅳ　直接工事費</t>
    <rPh sb="2" eb="4">
      <t>チョクセツ</t>
    </rPh>
    <rPh sb="4" eb="7">
      <t>コウジヒ</t>
    </rPh>
    <phoneticPr fontId="1"/>
  </si>
  <si>
    <t>ⅵ　現場管理費</t>
    <rPh sb="2" eb="4">
      <t>ゲンバ</t>
    </rPh>
    <rPh sb="4" eb="7">
      <t>カンリヒ</t>
    </rPh>
    <phoneticPr fontId="1"/>
  </si>
  <si>
    <t>Ⅰ　設計業務に係る費用</t>
    <rPh sb="2" eb="4">
      <t>セッケイ</t>
    </rPh>
    <rPh sb="4" eb="6">
      <t>ギョウム</t>
    </rPh>
    <rPh sb="7" eb="8">
      <t>カカ</t>
    </rPh>
    <rPh sb="9" eb="11">
      <t>ヒヨウ</t>
    </rPh>
    <phoneticPr fontId="1"/>
  </si>
  <si>
    <t>A　直接人件費</t>
    <rPh sb="2" eb="4">
      <t>チョクセツ</t>
    </rPh>
    <rPh sb="4" eb="6">
      <t>ジンケン</t>
    </rPh>
    <rPh sb="6" eb="7">
      <t>ヒ</t>
    </rPh>
    <phoneticPr fontId="1"/>
  </si>
  <si>
    <t>B　諸経費</t>
    <rPh sb="2" eb="5">
      <t>ショケイヒ</t>
    </rPh>
    <phoneticPr fontId="1"/>
  </si>
  <si>
    <t>C　技術料</t>
    <rPh sb="2" eb="5">
      <t>ギジュツリョウ</t>
    </rPh>
    <phoneticPr fontId="1"/>
  </si>
  <si>
    <t>D　特別経費</t>
    <rPh sb="2" eb="4">
      <t>トクベツ</t>
    </rPh>
    <rPh sb="4" eb="6">
      <t>ケイヒ</t>
    </rPh>
    <phoneticPr fontId="1"/>
  </si>
  <si>
    <t>ⅱ　既存設備移設工事設計業務</t>
    <rPh sb="2" eb="4">
      <t>キゾン</t>
    </rPh>
    <rPh sb="4" eb="6">
      <t>セツビ</t>
    </rPh>
    <rPh sb="6" eb="8">
      <t>イセツ</t>
    </rPh>
    <rPh sb="8" eb="10">
      <t>コウジ</t>
    </rPh>
    <rPh sb="10" eb="14">
      <t>セッケイギョウム</t>
    </rPh>
    <phoneticPr fontId="1"/>
  </si>
  <si>
    <t>ⅲ　建築改修工事設計業務</t>
    <rPh sb="2" eb="4">
      <t>ケンチク</t>
    </rPh>
    <rPh sb="4" eb="6">
      <t>カイシュウ</t>
    </rPh>
    <rPh sb="6" eb="8">
      <t>コウジ</t>
    </rPh>
    <rPh sb="8" eb="12">
      <t>セッケイギョウム</t>
    </rPh>
    <phoneticPr fontId="1"/>
  </si>
  <si>
    <t>Ⅲ　施工に係る費用</t>
    <rPh sb="2" eb="4">
      <t>セコウ</t>
    </rPh>
    <rPh sb="5" eb="6">
      <t>カカ</t>
    </rPh>
    <rPh sb="7" eb="9">
      <t>ヒヨウ</t>
    </rPh>
    <phoneticPr fontId="1"/>
  </si>
  <si>
    <t>Ⅱ　機器等製造・調達</t>
    <rPh sb="2" eb="5">
      <t>キキトウ</t>
    </rPh>
    <rPh sb="5" eb="7">
      <t>セイゾウ</t>
    </rPh>
    <rPh sb="8" eb="10">
      <t>チョウタツ</t>
    </rPh>
    <phoneticPr fontId="1"/>
  </si>
  <si>
    <t>ⅰ　通信指令装置</t>
    <rPh sb="2" eb="4">
      <t>ツウシン</t>
    </rPh>
    <rPh sb="4" eb="6">
      <t>シレイ</t>
    </rPh>
    <rPh sb="6" eb="8">
      <t>ソウチ</t>
    </rPh>
    <phoneticPr fontId="1"/>
  </si>
  <si>
    <t>Ⅳ　その他業務</t>
    <rPh sb="4" eb="5">
      <t>タ</t>
    </rPh>
    <rPh sb="5" eb="7">
      <t>ギョウム</t>
    </rPh>
    <phoneticPr fontId="1"/>
  </si>
  <si>
    <t>ⅰ　通信指令装置据付・解体撤去・調整工事設計業務</t>
    <rPh sb="2" eb="4">
      <t>ツウシン</t>
    </rPh>
    <rPh sb="4" eb="6">
      <t>シレイ</t>
    </rPh>
    <rPh sb="6" eb="8">
      <t>ソウチ</t>
    </rPh>
    <rPh sb="8" eb="10">
      <t>スエツケ</t>
    </rPh>
    <rPh sb="11" eb="13">
      <t>カイタイ</t>
    </rPh>
    <rPh sb="13" eb="15">
      <t>テッキョ</t>
    </rPh>
    <rPh sb="16" eb="18">
      <t>チョウセイ</t>
    </rPh>
    <rPh sb="18" eb="20">
      <t>コウジ</t>
    </rPh>
    <rPh sb="20" eb="22">
      <t>セッケイ</t>
    </rPh>
    <rPh sb="22" eb="24">
      <t>ギョウム</t>
    </rPh>
    <phoneticPr fontId="1"/>
  </si>
  <si>
    <t>ⅰ　操作研修業務</t>
    <rPh sb="2" eb="4">
      <t>ソウサ</t>
    </rPh>
    <rPh sb="4" eb="6">
      <t>ケンシュウ</t>
    </rPh>
    <rPh sb="6" eb="8">
      <t>ギョウム</t>
    </rPh>
    <phoneticPr fontId="1"/>
  </si>
  <si>
    <t>A　直接人件費</t>
    <rPh sb="2" eb="4">
      <t>チョクセツ</t>
    </rPh>
    <rPh sb="4" eb="7">
      <t>ジンケンヒ</t>
    </rPh>
    <phoneticPr fontId="1"/>
  </si>
  <si>
    <t>ⅱ　指令回線切り替え業務</t>
    <rPh sb="2" eb="4">
      <t>シレイ</t>
    </rPh>
    <rPh sb="4" eb="6">
      <t>カイセン</t>
    </rPh>
    <rPh sb="6" eb="7">
      <t>キ</t>
    </rPh>
    <rPh sb="8" eb="9">
      <t>カ</t>
    </rPh>
    <rPh sb="10" eb="12">
      <t>ギョウム</t>
    </rPh>
    <phoneticPr fontId="1"/>
  </si>
  <si>
    <t>A　NTT回線費用</t>
    <rPh sb="5" eb="7">
      <t>カイセン</t>
    </rPh>
    <rPh sb="7" eb="9">
      <t>ヒヨウ</t>
    </rPh>
    <phoneticPr fontId="1"/>
  </si>
  <si>
    <t>ⅲ　既存データ抽出及び新システム移行業務</t>
    <rPh sb="2" eb="4">
      <t>キゾン</t>
    </rPh>
    <rPh sb="7" eb="9">
      <t>チュウシュツ</t>
    </rPh>
    <rPh sb="9" eb="10">
      <t>オヨ</t>
    </rPh>
    <rPh sb="11" eb="12">
      <t>シン</t>
    </rPh>
    <rPh sb="16" eb="18">
      <t>イコウ</t>
    </rPh>
    <rPh sb="18" eb="20">
      <t>ギョウム</t>
    </rPh>
    <phoneticPr fontId="1"/>
  </si>
  <si>
    <t>ⅳ　既存デジタル無線システム接続業務</t>
    <rPh sb="2" eb="4">
      <t>キゾン</t>
    </rPh>
    <rPh sb="8" eb="10">
      <t>ムセン</t>
    </rPh>
    <rPh sb="14" eb="16">
      <t>セツゾク</t>
    </rPh>
    <rPh sb="16" eb="18">
      <t>ギョウム</t>
    </rPh>
    <phoneticPr fontId="1"/>
  </si>
  <si>
    <t>1　光回線第２ルート構築費</t>
    <rPh sb="2" eb="3">
      <t>ヒカリ</t>
    </rPh>
    <rPh sb="3" eb="5">
      <t>カイセン</t>
    </rPh>
    <rPh sb="5" eb="6">
      <t>ダイ</t>
    </rPh>
    <rPh sb="10" eb="13">
      <t>コウチクヒ</t>
    </rPh>
    <phoneticPr fontId="1"/>
  </si>
  <si>
    <t>2　回線初期費用</t>
    <rPh sb="2" eb="4">
      <t>カイセン</t>
    </rPh>
    <rPh sb="4" eb="8">
      <t>ショキヒヨウ</t>
    </rPh>
    <phoneticPr fontId="1"/>
  </si>
  <si>
    <t>A　基地局無線装置改修業務（堂平山基地局）</t>
    <rPh sb="2" eb="7">
      <t>キチキョクムセン</t>
    </rPh>
    <rPh sb="7" eb="9">
      <t>ソウチ</t>
    </rPh>
    <rPh sb="9" eb="11">
      <t>カイシュウ</t>
    </rPh>
    <rPh sb="11" eb="13">
      <t>ギョウム</t>
    </rPh>
    <rPh sb="14" eb="16">
      <t>ドウダイラ</t>
    </rPh>
    <rPh sb="16" eb="17">
      <t>サン</t>
    </rPh>
    <rPh sb="17" eb="20">
      <t>キチキョク</t>
    </rPh>
    <phoneticPr fontId="1"/>
  </si>
  <si>
    <t>B　無線回線制御装置新設業務（新指令センター）</t>
    <rPh sb="2" eb="6">
      <t>ムセンカイセン</t>
    </rPh>
    <rPh sb="6" eb="8">
      <t>セイギョ</t>
    </rPh>
    <rPh sb="8" eb="10">
      <t>ソウチ</t>
    </rPh>
    <rPh sb="10" eb="12">
      <t>シンセツ</t>
    </rPh>
    <rPh sb="12" eb="14">
      <t>ギョウム</t>
    </rPh>
    <rPh sb="15" eb="16">
      <t>シン</t>
    </rPh>
    <rPh sb="16" eb="18">
      <t>シレイ</t>
    </rPh>
    <phoneticPr fontId="1"/>
  </si>
  <si>
    <t>C　管理監督制御託新設業務（新指令センター）</t>
    <rPh sb="2" eb="4">
      <t>カンリ</t>
    </rPh>
    <rPh sb="4" eb="8">
      <t>カントクセイギョ</t>
    </rPh>
    <rPh sb="8" eb="9">
      <t>タク</t>
    </rPh>
    <rPh sb="9" eb="11">
      <t>シンセツ</t>
    </rPh>
    <rPh sb="11" eb="13">
      <t>ギョウム</t>
    </rPh>
    <rPh sb="14" eb="15">
      <t>シン</t>
    </rPh>
    <rPh sb="15" eb="17">
      <t>シレイ</t>
    </rPh>
    <phoneticPr fontId="1"/>
  </si>
  <si>
    <t>D　高機能遠隔制御装置新設業務（無線統制台）</t>
    <rPh sb="2" eb="5">
      <t>コウキノウ</t>
    </rPh>
    <rPh sb="5" eb="11">
      <t>エンカクセイギョソウチ</t>
    </rPh>
    <rPh sb="11" eb="13">
      <t>シンセツ</t>
    </rPh>
    <rPh sb="13" eb="15">
      <t>ギョウム</t>
    </rPh>
    <rPh sb="16" eb="21">
      <t>ムセントウセイダイ</t>
    </rPh>
    <phoneticPr fontId="1"/>
  </si>
  <si>
    <t>総工事価格</t>
    <rPh sb="0" eb="1">
      <t>ソウ</t>
    </rPh>
    <rPh sb="1" eb="5">
      <t>コウジカカク</t>
    </rPh>
    <phoneticPr fontId="1"/>
  </si>
  <si>
    <t>1　通信・情報設備工事</t>
    <rPh sb="2" eb="4">
      <t>ツウシン</t>
    </rPh>
    <rPh sb="5" eb="7">
      <t>ジョウホウ</t>
    </rPh>
    <rPh sb="7" eb="9">
      <t>セツビ</t>
    </rPh>
    <rPh sb="9" eb="11">
      <t>コウジ</t>
    </rPh>
    <phoneticPr fontId="1"/>
  </si>
  <si>
    <t>要求水準書
適応項目</t>
    <rPh sb="0" eb="5">
      <t>ヨウキュウスイジュンショ</t>
    </rPh>
    <rPh sb="6" eb="8">
      <t>テキオウ</t>
    </rPh>
    <rPh sb="8" eb="10">
      <t>コウモク</t>
    </rPh>
    <phoneticPr fontId="1"/>
  </si>
  <si>
    <t>金額</t>
    <rPh sb="0" eb="2">
      <t>キンガク</t>
    </rPh>
    <phoneticPr fontId="1"/>
  </si>
  <si>
    <t>ⅳ　設計業務価格（①）</t>
    <rPh sb="2" eb="4">
      <t>セッケイ</t>
    </rPh>
    <rPh sb="4" eb="6">
      <t>ギョウム</t>
    </rPh>
    <rPh sb="6" eb="8">
      <t>カカク</t>
    </rPh>
    <phoneticPr fontId="1"/>
  </si>
  <si>
    <t>A　電気設備工事</t>
    <rPh sb="2" eb="6">
      <t>デンキセツビ</t>
    </rPh>
    <rPh sb="6" eb="8">
      <t>コウジ</t>
    </rPh>
    <phoneticPr fontId="1"/>
  </si>
  <si>
    <t>-</t>
    <phoneticPr fontId="1"/>
  </si>
  <si>
    <t>A　指令装置</t>
    <rPh sb="2" eb="6">
      <t>シレイソウチ</t>
    </rPh>
    <phoneticPr fontId="1"/>
  </si>
  <si>
    <t>B　指揮台</t>
    <rPh sb="2" eb="5">
      <t>シキダイ</t>
    </rPh>
    <phoneticPr fontId="1"/>
  </si>
  <si>
    <t>C　表示盤</t>
    <rPh sb="2" eb="5">
      <t>ヒョウジバン</t>
    </rPh>
    <phoneticPr fontId="1"/>
  </si>
  <si>
    <t>E　指令伝送装置</t>
    <rPh sb="2" eb="8">
      <t>シレイデンソウソウチ</t>
    </rPh>
    <phoneticPr fontId="1"/>
  </si>
  <si>
    <t>F　気象情報収集装置（Webサーバー）</t>
    <rPh sb="2" eb="6">
      <t>キショウジョウホウ</t>
    </rPh>
    <rPh sb="6" eb="10">
      <t>シュウシュウソウチ</t>
    </rPh>
    <phoneticPr fontId="1"/>
  </si>
  <si>
    <t>H　順次指令装置</t>
    <rPh sb="2" eb="4">
      <t>ジュンジ</t>
    </rPh>
    <rPh sb="4" eb="8">
      <t>シレイソウチ</t>
    </rPh>
    <phoneticPr fontId="1"/>
  </si>
  <si>
    <t>I　音声合成装置</t>
    <rPh sb="2" eb="8">
      <t>オンセイゴウセイソウチ</t>
    </rPh>
    <phoneticPr fontId="1"/>
  </si>
  <si>
    <t>J　出動車両運用管理装置</t>
    <rPh sb="2" eb="4">
      <t>シュツドウ</t>
    </rPh>
    <rPh sb="4" eb="6">
      <t>シャリョウ</t>
    </rPh>
    <rPh sb="6" eb="12">
      <t>ウンヨウカンリソウチ</t>
    </rPh>
    <phoneticPr fontId="1"/>
  </si>
  <si>
    <t>K　システム監視装置</t>
    <rPh sb="6" eb="10">
      <t>カンシソウチ</t>
    </rPh>
    <phoneticPr fontId="1"/>
  </si>
  <si>
    <t>L　電源設備</t>
    <rPh sb="2" eb="6">
      <t>デンゲンセツビ</t>
    </rPh>
    <phoneticPr fontId="1"/>
  </si>
  <si>
    <t>M　総合型位置情報通知装置</t>
    <rPh sb="2" eb="5">
      <t>ソウゴウガタ</t>
    </rPh>
    <rPh sb="5" eb="9">
      <t>イチジョウホウ</t>
    </rPh>
    <rPh sb="9" eb="11">
      <t>ツウチ</t>
    </rPh>
    <rPh sb="11" eb="13">
      <t>ソウチ</t>
    </rPh>
    <phoneticPr fontId="1"/>
  </si>
  <si>
    <t>N　拡張台</t>
    <rPh sb="2" eb="5">
      <t>カクチョウダイ</t>
    </rPh>
    <phoneticPr fontId="1"/>
  </si>
  <si>
    <t>O　Eメール指令装置</t>
    <rPh sb="6" eb="10">
      <t>シレイソウチ</t>
    </rPh>
    <phoneticPr fontId="1"/>
  </si>
  <si>
    <t>P　119番通報受付補助システム</t>
    <rPh sb="5" eb="6">
      <t>バン</t>
    </rPh>
    <rPh sb="6" eb="8">
      <t>ツウホウ</t>
    </rPh>
    <rPh sb="8" eb="12">
      <t>ウケツケホジョ</t>
    </rPh>
    <phoneticPr fontId="1"/>
  </si>
  <si>
    <t>Q　現場映像伝送装置</t>
    <rPh sb="2" eb="4">
      <t>ゲンバ</t>
    </rPh>
    <rPh sb="4" eb="6">
      <t>エイゾウ</t>
    </rPh>
    <rPh sb="6" eb="8">
      <t>デンソウ</t>
    </rPh>
    <rPh sb="8" eb="10">
      <t>ソウチ</t>
    </rPh>
    <phoneticPr fontId="1"/>
  </si>
  <si>
    <t>R　監視カメラシステム</t>
    <rPh sb="2" eb="4">
      <t>カンシ</t>
    </rPh>
    <phoneticPr fontId="1"/>
  </si>
  <si>
    <t>S　情報共有化システム</t>
    <rPh sb="2" eb="4">
      <t>ジョウホウ</t>
    </rPh>
    <rPh sb="4" eb="7">
      <t>キョウユウカ</t>
    </rPh>
    <phoneticPr fontId="1"/>
  </si>
  <si>
    <t>T　消防ＯＡシステム</t>
    <rPh sb="2" eb="4">
      <t>ショウボウ</t>
    </rPh>
    <phoneticPr fontId="1"/>
  </si>
  <si>
    <t>U　避雷装置</t>
    <rPh sb="2" eb="4">
      <t>ヒライ</t>
    </rPh>
    <rPh sb="4" eb="6">
      <t>ソウチ</t>
    </rPh>
    <phoneticPr fontId="1"/>
  </si>
  <si>
    <t>V　消防救急デジタル無線設備（Ⅲ-ⅱ-Aを除く）</t>
    <rPh sb="2" eb="4">
      <t>ショウボウ</t>
    </rPh>
    <rPh sb="4" eb="6">
      <t>キュウキュウ</t>
    </rPh>
    <rPh sb="10" eb="12">
      <t>ムセン</t>
    </rPh>
    <rPh sb="12" eb="14">
      <t>セツビ</t>
    </rPh>
    <rPh sb="21" eb="22">
      <t>ノゾ</t>
    </rPh>
    <phoneticPr fontId="1"/>
  </si>
  <si>
    <t>W　セキュリティ及びネットワーク装置</t>
    <rPh sb="8" eb="9">
      <t>オヨ</t>
    </rPh>
    <rPh sb="16" eb="18">
      <t>ソウチ</t>
    </rPh>
    <phoneticPr fontId="1"/>
  </si>
  <si>
    <t>D　無線統制台（Ⅳ-ⅳを除く）</t>
    <rPh sb="2" eb="7">
      <t>ムセントウセイダイ</t>
    </rPh>
    <rPh sb="12" eb="13">
      <t>ノゾ</t>
    </rPh>
    <phoneticPr fontId="1"/>
  </si>
  <si>
    <t>G　災害状況等自動案内装置</t>
    <rPh sb="2" eb="4">
      <t>サイガイ</t>
    </rPh>
    <rPh sb="4" eb="7">
      <t>ジョウキョウトウ</t>
    </rPh>
    <rPh sb="7" eb="11">
      <t>ジドウアンナイ</t>
    </rPh>
    <rPh sb="11" eb="13">
      <t>ソウチ</t>
    </rPh>
    <phoneticPr fontId="1"/>
  </si>
  <si>
    <t>X　署所放送設備</t>
    <rPh sb="2" eb="3">
      <t>ショ</t>
    </rPh>
    <rPh sb="3" eb="4">
      <t>ショ</t>
    </rPh>
    <rPh sb="4" eb="6">
      <t>ホウソウ</t>
    </rPh>
    <rPh sb="6" eb="8">
      <t>セツビ</t>
    </rPh>
    <phoneticPr fontId="1"/>
  </si>
  <si>
    <t>Y　構内電話交換設備</t>
    <rPh sb="2" eb="4">
      <t>コウナイ</t>
    </rPh>
    <rPh sb="4" eb="6">
      <t>デンワ</t>
    </rPh>
    <rPh sb="6" eb="8">
      <t>コウカン</t>
    </rPh>
    <rPh sb="8" eb="10">
      <t>セツビ</t>
    </rPh>
    <phoneticPr fontId="1"/>
  </si>
  <si>
    <t>Z　消防署活動系無線機</t>
    <rPh sb="2" eb="5">
      <t>ショウボウショ</t>
    </rPh>
    <rPh sb="5" eb="8">
      <t>カツドウケイ</t>
    </rPh>
    <rPh sb="8" eb="11">
      <t>ムセンキ</t>
    </rPh>
    <phoneticPr fontId="1"/>
  </si>
  <si>
    <t>AA 予備品・付属品</t>
    <rPh sb="3" eb="6">
      <t>ヨビヒン</t>
    </rPh>
    <rPh sb="7" eb="9">
      <t>フゾク</t>
    </rPh>
    <rPh sb="9" eb="10">
      <t>ヒン</t>
    </rPh>
    <phoneticPr fontId="1"/>
  </si>
  <si>
    <t>ⅱ　機器等製造・調達価格（②）</t>
    <rPh sb="2" eb="5">
      <t>キキトウ</t>
    </rPh>
    <rPh sb="5" eb="7">
      <t>セイゾウ</t>
    </rPh>
    <rPh sb="8" eb="10">
      <t>チョウタツ</t>
    </rPh>
    <rPh sb="10" eb="12">
      <t>カカク</t>
    </rPh>
    <phoneticPr fontId="1"/>
  </si>
  <si>
    <t>設計業務価格（①）</t>
    <phoneticPr fontId="1"/>
  </si>
  <si>
    <t>機器等製造・調達価格（②）</t>
    <phoneticPr fontId="1"/>
  </si>
  <si>
    <t>工事価格（③）</t>
    <phoneticPr fontId="1"/>
  </si>
  <si>
    <t>その他業務価格（④）</t>
    <phoneticPr fontId="1"/>
  </si>
  <si>
    <t>ⅴ　その他業務価格（④）</t>
    <rPh sb="4" eb="5">
      <t>タ</t>
    </rPh>
    <rPh sb="5" eb="7">
      <t>ギョウム</t>
    </rPh>
    <rPh sb="7" eb="9">
      <t>カカク</t>
    </rPh>
    <phoneticPr fontId="1"/>
  </si>
  <si>
    <t>-</t>
    <phoneticPr fontId="1"/>
  </si>
  <si>
    <t>A　電気設備工事</t>
    <rPh sb="2" eb="4">
      <t>デンキ</t>
    </rPh>
    <rPh sb="4" eb="6">
      <t>セツビ</t>
    </rPh>
    <rPh sb="6" eb="8">
      <t>コウジ</t>
    </rPh>
    <phoneticPr fontId="1"/>
  </si>
  <si>
    <t>1　直接仮設工事</t>
    <rPh sb="2" eb="4">
      <t>チョクセツ</t>
    </rPh>
    <rPh sb="4" eb="6">
      <t>カセツ</t>
    </rPh>
    <rPh sb="6" eb="8">
      <t>コウジ</t>
    </rPh>
    <phoneticPr fontId="1"/>
  </si>
  <si>
    <t>2　配管・配線工事</t>
    <rPh sb="2" eb="4">
      <t>ハイカン</t>
    </rPh>
    <rPh sb="5" eb="7">
      <t>ハイセン</t>
    </rPh>
    <rPh sb="7" eb="9">
      <t>コウジ</t>
    </rPh>
    <phoneticPr fontId="1"/>
  </si>
  <si>
    <t>3　電力設備工事</t>
    <rPh sb="2" eb="4">
      <t>デンリョク</t>
    </rPh>
    <rPh sb="4" eb="6">
      <t>セツビ</t>
    </rPh>
    <rPh sb="6" eb="8">
      <t>コウジ</t>
    </rPh>
    <phoneticPr fontId="1"/>
  </si>
  <si>
    <t>4　静止型電源設備工事</t>
    <rPh sb="2" eb="4">
      <t>セイシ</t>
    </rPh>
    <rPh sb="4" eb="5">
      <t>ガタ</t>
    </rPh>
    <rPh sb="5" eb="7">
      <t>デンゲン</t>
    </rPh>
    <rPh sb="7" eb="9">
      <t>セツビ</t>
    </rPh>
    <rPh sb="9" eb="11">
      <t>コウジ</t>
    </rPh>
    <phoneticPr fontId="1"/>
  </si>
  <si>
    <t>5　発電設備工事</t>
    <rPh sb="2" eb="4">
      <t>ハツデン</t>
    </rPh>
    <rPh sb="4" eb="6">
      <t>セツビ</t>
    </rPh>
    <rPh sb="6" eb="8">
      <t>コウジ</t>
    </rPh>
    <phoneticPr fontId="1"/>
  </si>
  <si>
    <t>6　通信・情報設備工事</t>
    <rPh sb="2" eb="4">
      <t>ツウシン</t>
    </rPh>
    <rPh sb="5" eb="7">
      <t>ジョウホウ</t>
    </rPh>
    <rPh sb="7" eb="9">
      <t>セツビ</t>
    </rPh>
    <rPh sb="9" eb="11">
      <t>コウジ</t>
    </rPh>
    <phoneticPr fontId="1"/>
  </si>
  <si>
    <t>7　解体工事</t>
    <rPh sb="2" eb="4">
      <t>カイタイ</t>
    </rPh>
    <rPh sb="4" eb="6">
      <t>コウジ</t>
    </rPh>
    <phoneticPr fontId="1"/>
  </si>
  <si>
    <t>ⅰ　通信指令装置据付・解体・調整工事</t>
    <rPh sb="2" eb="4">
      <t>ツウシン</t>
    </rPh>
    <rPh sb="4" eb="6">
      <t>シレイ</t>
    </rPh>
    <rPh sb="6" eb="8">
      <t>ソウチ</t>
    </rPh>
    <rPh sb="8" eb="10">
      <t>スエツケ</t>
    </rPh>
    <rPh sb="11" eb="13">
      <t>カイタイ</t>
    </rPh>
    <rPh sb="14" eb="16">
      <t>チョウセイ</t>
    </rPh>
    <rPh sb="16" eb="18">
      <t>コウジ</t>
    </rPh>
    <phoneticPr fontId="1"/>
  </si>
  <si>
    <t>2　内装工事</t>
    <rPh sb="2" eb="6">
      <t>ナイソウコウジ</t>
    </rPh>
    <phoneticPr fontId="1"/>
  </si>
  <si>
    <t>3　雑工事</t>
    <rPh sb="2" eb="3">
      <t>ザツ</t>
    </rPh>
    <rPh sb="3" eb="5">
      <t>コウジ</t>
    </rPh>
    <phoneticPr fontId="1"/>
  </si>
  <si>
    <t>1　配管・配線工事</t>
    <rPh sb="2" eb="4">
      <t>ハイカン</t>
    </rPh>
    <rPh sb="5" eb="7">
      <t>ハイセン</t>
    </rPh>
    <rPh sb="7" eb="9">
      <t>コウジ</t>
    </rPh>
    <phoneticPr fontId="1"/>
  </si>
  <si>
    <t>2　電力設備工事</t>
    <rPh sb="2" eb="4">
      <t>デンリョク</t>
    </rPh>
    <rPh sb="4" eb="6">
      <t>セツビ</t>
    </rPh>
    <rPh sb="6" eb="8">
      <t>コウジ</t>
    </rPh>
    <phoneticPr fontId="1"/>
  </si>
  <si>
    <t>3　受変電設備工事</t>
    <rPh sb="2" eb="5">
      <t>ジュヘンデン</t>
    </rPh>
    <rPh sb="5" eb="7">
      <t>セツビ</t>
    </rPh>
    <rPh sb="7" eb="9">
      <t>コウジ</t>
    </rPh>
    <phoneticPr fontId="1"/>
  </si>
  <si>
    <t>ⅴ　共通仮設費</t>
    <rPh sb="2" eb="6">
      <t>キョウツウカセツ</t>
    </rPh>
    <rPh sb="6" eb="7">
      <t>ヒ</t>
    </rPh>
    <phoneticPr fontId="1"/>
  </si>
  <si>
    <t>小　計</t>
    <rPh sb="0" eb="1">
      <t>ショウ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</si>
  <si>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</si>
  <si>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提案価格内訳書</t>
    <rPh sb="0" eb="4">
      <t>テイアンカカク</t>
    </rPh>
    <rPh sb="4" eb="7">
      <t>ウチワケショ</t>
    </rPh>
    <phoneticPr fontId="1"/>
  </si>
  <si>
    <t>金額（円）</t>
    <rPh sb="0" eb="2">
      <t>キンガク</t>
    </rPh>
    <rPh sb="3" eb="4">
      <t>エン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</si>
  <si>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</si>
  <si>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合　　　計</t>
    <rPh sb="0" eb="1">
      <t>ア</t>
    </rPh>
    <rPh sb="4" eb="5">
      <t>ケイ</t>
    </rPh>
    <phoneticPr fontId="1"/>
  </si>
  <si>
    <t>★</t>
    <phoneticPr fontId="1"/>
  </si>
  <si>
    <t>★…評価対象外経費</t>
    <rPh sb="2" eb="4">
      <t>ヒョウカ</t>
    </rPh>
    <rPh sb="4" eb="7">
      <t>タイショウガイ</t>
    </rPh>
    <rPh sb="7" eb="9">
      <t>ケイヒ</t>
    </rPh>
    <phoneticPr fontId="1"/>
  </si>
  <si>
    <t>第8章</t>
    <phoneticPr fontId="1"/>
  </si>
  <si>
    <t>第4章第1</t>
    <rPh sb="0" eb="1">
      <t>ダイ</t>
    </rPh>
    <rPh sb="2" eb="3">
      <t>ショウ</t>
    </rPh>
    <rPh sb="3" eb="4">
      <t>ダイ</t>
    </rPh>
    <phoneticPr fontId="1"/>
  </si>
  <si>
    <t>同章第2</t>
    <rPh sb="0" eb="1">
      <t>ドウ</t>
    </rPh>
    <rPh sb="1" eb="2">
      <t>ショウ</t>
    </rPh>
    <rPh sb="2" eb="3">
      <t>ダイ</t>
    </rPh>
    <phoneticPr fontId="1"/>
  </si>
  <si>
    <t>同章第3</t>
    <rPh sb="0" eb="1">
      <t>ドウ</t>
    </rPh>
    <rPh sb="1" eb="2">
      <t>ショウ</t>
    </rPh>
    <rPh sb="2" eb="3">
      <t>ダイ</t>
    </rPh>
    <phoneticPr fontId="1"/>
  </si>
  <si>
    <t>同章第4</t>
    <rPh sb="0" eb="1">
      <t>ドウ</t>
    </rPh>
    <rPh sb="1" eb="2">
      <t>ショウ</t>
    </rPh>
    <rPh sb="2" eb="3">
      <t>ダイ</t>
    </rPh>
    <phoneticPr fontId="1"/>
  </si>
  <si>
    <t>同章第5</t>
    <rPh sb="0" eb="1">
      <t>ドウ</t>
    </rPh>
    <rPh sb="1" eb="2">
      <t>ショウ</t>
    </rPh>
    <rPh sb="2" eb="3">
      <t>ダイ</t>
    </rPh>
    <phoneticPr fontId="1"/>
  </si>
  <si>
    <t>同章第6</t>
    <rPh sb="0" eb="1">
      <t>ドウ</t>
    </rPh>
    <rPh sb="1" eb="2">
      <t>ショウ</t>
    </rPh>
    <rPh sb="2" eb="3">
      <t>ダイ</t>
    </rPh>
    <phoneticPr fontId="1"/>
  </si>
  <si>
    <t>同章第7</t>
    <rPh sb="0" eb="1">
      <t>ドウ</t>
    </rPh>
    <rPh sb="1" eb="2">
      <t>ショウ</t>
    </rPh>
    <rPh sb="2" eb="3">
      <t>ダイ</t>
    </rPh>
    <phoneticPr fontId="1"/>
  </si>
  <si>
    <t>同章第8</t>
    <rPh sb="0" eb="1">
      <t>ドウ</t>
    </rPh>
    <rPh sb="1" eb="2">
      <t>ショウ</t>
    </rPh>
    <rPh sb="2" eb="3">
      <t>ダイ</t>
    </rPh>
    <phoneticPr fontId="1"/>
  </si>
  <si>
    <t>同章第9</t>
    <rPh sb="0" eb="1">
      <t>ドウ</t>
    </rPh>
    <rPh sb="1" eb="2">
      <t>ショウ</t>
    </rPh>
    <rPh sb="2" eb="3">
      <t>ダイ</t>
    </rPh>
    <phoneticPr fontId="1"/>
  </si>
  <si>
    <t>同章第10</t>
    <rPh sb="0" eb="1">
      <t>ドウ</t>
    </rPh>
    <rPh sb="1" eb="2">
      <t>ショウ</t>
    </rPh>
    <rPh sb="2" eb="3">
      <t>ダイ</t>
    </rPh>
    <phoneticPr fontId="1"/>
  </si>
  <si>
    <t>同章第11</t>
    <rPh sb="0" eb="1">
      <t>ドウ</t>
    </rPh>
    <rPh sb="1" eb="2">
      <t>ショウ</t>
    </rPh>
    <rPh sb="2" eb="3">
      <t>ダイ</t>
    </rPh>
    <phoneticPr fontId="1"/>
  </si>
  <si>
    <t>同章第12</t>
    <rPh sb="0" eb="1">
      <t>ドウ</t>
    </rPh>
    <rPh sb="1" eb="2">
      <t>ショウ</t>
    </rPh>
    <rPh sb="2" eb="3">
      <t>ダイ</t>
    </rPh>
    <phoneticPr fontId="1"/>
  </si>
  <si>
    <t>同章第13</t>
    <rPh sb="0" eb="1">
      <t>ドウ</t>
    </rPh>
    <rPh sb="1" eb="2">
      <t>ショウ</t>
    </rPh>
    <rPh sb="2" eb="3">
      <t>ダイ</t>
    </rPh>
    <phoneticPr fontId="1"/>
  </si>
  <si>
    <t>同章第14</t>
    <rPh sb="0" eb="1">
      <t>ドウ</t>
    </rPh>
    <rPh sb="1" eb="2">
      <t>ショウ</t>
    </rPh>
    <rPh sb="2" eb="3">
      <t>ダイ</t>
    </rPh>
    <phoneticPr fontId="1"/>
  </si>
  <si>
    <t>同章第15</t>
    <rPh sb="0" eb="1">
      <t>ドウ</t>
    </rPh>
    <rPh sb="1" eb="2">
      <t>ショウ</t>
    </rPh>
    <rPh sb="2" eb="3">
      <t>ダイ</t>
    </rPh>
    <phoneticPr fontId="1"/>
  </si>
  <si>
    <t>同章第16</t>
    <rPh sb="0" eb="1">
      <t>ドウ</t>
    </rPh>
    <rPh sb="1" eb="2">
      <t>ショウ</t>
    </rPh>
    <rPh sb="2" eb="3">
      <t>ダイ</t>
    </rPh>
    <phoneticPr fontId="1"/>
  </si>
  <si>
    <t>同章第17</t>
    <rPh sb="0" eb="1">
      <t>ドウ</t>
    </rPh>
    <rPh sb="1" eb="2">
      <t>ショウ</t>
    </rPh>
    <rPh sb="2" eb="3">
      <t>ダイ</t>
    </rPh>
    <phoneticPr fontId="1"/>
  </si>
  <si>
    <t>同章第18</t>
    <rPh sb="0" eb="1">
      <t>ドウ</t>
    </rPh>
    <rPh sb="1" eb="2">
      <t>ショウ</t>
    </rPh>
    <rPh sb="2" eb="3">
      <t>ダイ</t>
    </rPh>
    <phoneticPr fontId="1"/>
  </si>
  <si>
    <t>同章第19</t>
    <rPh sb="0" eb="1">
      <t>ドウ</t>
    </rPh>
    <rPh sb="1" eb="2">
      <t>ショウ</t>
    </rPh>
    <rPh sb="2" eb="3">
      <t>ダイ</t>
    </rPh>
    <phoneticPr fontId="1"/>
  </si>
  <si>
    <t>同章第20</t>
    <rPh sb="0" eb="1">
      <t>ドウ</t>
    </rPh>
    <rPh sb="1" eb="2">
      <t>ショウ</t>
    </rPh>
    <rPh sb="2" eb="3">
      <t>ダイ</t>
    </rPh>
    <phoneticPr fontId="1"/>
  </si>
  <si>
    <t>同章第21</t>
    <rPh sb="0" eb="1">
      <t>ドウ</t>
    </rPh>
    <rPh sb="1" eb="2">
      <t>ショウ</t>
    </rPh>
    <rPh sb="2" eb="3">
      <t>ダイ</t>
    </rPh>
    <phoneticPr fontId="1"/>
  </si>
  <si>
    <t>同章第22</t>
    <rPh sb="0" eb="1">
      <t>ドウ</t>
    </rPh>
    <rPh sb="1" eb="2">
      <t>ショウ</t>
    </rPh>
    <rPh sb="2" eb="3">
      <t>ダイ</t>
    </rPh>
    <phoneticPr fontId="1"/>
  </si>
  <si>
    <t>同章第23</t>
    <rPh sb="0" eb="1">
      <t>ドウ</t>
    </rPh>
    <rPh sb="1" eb="2">
      <t>ショウ</t>
    </rPh>
    <rPh sb="2" eb="3">
      <t>ダイ</t>
    </rPh>
    <phoneticPr fontId="1"/>
  </si>
  <si>
    <t>同章第24</t>
    <rPh sb="0" eb="1">
      <t>ドウ</t>
    </rPh>
    <rPh sb="1" eb="2">
      <t>ショウ</t>
    </rPh>
    <rPh sb="2" eb="3">
      <t>ダイ</t>
    </rPh>
    <phoneticPr fontId="1"/>
  </si>
  <si>
    <t>同章第25</t>
    <rPh sb="0" eb="1">
      <t>ドウ</t>
    </rPh>
    <rPh sb="1" eb="2">
      <t>ショウ</t>
    </rPh>
    <rPh sb="2" eb="3">
      <t>ダイ</t>
    </rPh>
    <phoneticPr fontId="1"/>
  </si>
  <si>
    <t>同章第26</t>
    <rPh sb="0" eb="1">
      <t>ドウ</t>
    </rPh>
    <rPh sb="1" eb="2">
      <t>ショウ</t>
    </rPh>
    <rPh sb="2" eb="3">
      <t>ダイ</t>
    </rPh>
    <phoneticPr fontId="1"/>
  </si>
  <si>
    <t>同章第27</t>
    <rPh sb="0" eb="1">
      <t>ドウ</t>
    </rPh>
    <rPh sb="1" eb="2">
      <t>ショウ</t>
    </rPh>
    <rPh sb="2" eb="3">
      <t>ダイ</t>
    </rPh>
    <phoneticPr fontId="1"/>
  </si>
  <si>
    <t>第5章</t>
    <rPh sb="0" eb="1">
      <t>ダイ</t>
    </rPh>
    <rPh sb="2" eb="3">
      <t>ショウ</t>
    </rPh>
    <phoneticPr fontId="1"/>
  </si>
  <si>
    <t>第6章</t>
    <rPh sb="0" eb="1">
      <t>ダイ</t>
    </rPh>
    <rPh sb="2" eb="3">
      <t>ショウ</t>
    </rPh>
    <phoneticPr fontId="1"/>
  </si>
  <si>
    <t>第4章第28-2</t>
    <rPh sb="0" eb="1">
      <t>ダイ</t>
    </rPh>
    <rPh sb="2" eb="3">
      <t>ショウ</t>
    </rPh>
    <rPh sb="3" eb="4">
      <t>ダイ</t>
    </rPh>
    <phoneticPr fontId="1"/>
  </si>
  <si>
    <t>第7章</t>
    <rPh sb="0" eb="1">
      <t>ダイ</t>
    </rPh>
    <rPh sb="2" eb="3">
      <t>ショウ</t>
    </rPh>
    <phoneticPr fontId="1"/>
  </si>
  <si>
    <t>第4章第28-3</t>
    <rPh sb="0" eb="1">
      <t>ダイ</t>
    </rPh>
    <rPh sb="2" eb="3">
      <t>ショウ</t>
    </rPh>
    <rPh sb="3" eb="4">
      <t>ダイ</t>
    </rPh>
    <phoneticPr fontId="1"/>
  </si>
  <si>
    <t>第●章</t>
    <rPh sb="0" eb="1">
      <t>ダイ</t>
    </rPh>
    <rPh sb="2" eb="3">
      <t>ショウ</t>
    </rPh>
    <phoneticPr fontId="1"/>
  </si>
  <si>
    <t>第4章第28-1</t>
    <rPh sb="0" eb="1">
      <t>ダイ</t>
    </rPh>
    <rPh sb="2" eb="3">
      <t>ショウ</t>
    </rPh>
    <rPh sb="3" eb="4">
      <t>ダイ</t>
    </rPh>
    <phoneticPr fontId="1"/>
  </si>
  <si>
    <t>　 県防災情報システム地上系設備移設</t>
    <rPh sb="2" eb="3">
      <t>ケン</t>
    </rPh>
    <rPh sb="3" eb="5">
      <t>ボウサイ</t>
    </rPh>
    <rPh sb="5" eb="7">
      <t>ジョウホウ</t>
    </rPh>
    <rPh sb="11" eb="14">
      <t>チジョウケイ</t>
    </rPh>
    <rPh sb="14" eb="16">
      <t>セツビ</t>
    </rPh>
    <rPh sb="16" eb="18">
      <t>イセツ</t>
    </rPh>
    <phoneticPr fontId="1"/>
  </si>
  <si>
    <t>　 基地局無線装置設備移設</t>
    <rPh sb="2" eb="5">
      <t>キチキョク</t>
    </rPh>
    <rPh sb="5" eb="9">
      <t>ムセンソウチ</t>
    </rPh>
    <rPh sb="9" eb="11">
      <t>セツビ</t>
    </rPh>
    <rPh sb="11" eb="13">
      <t>イセツ</t>
    </rPh>
    <phoneticPr fontId="1"/>
  </si>
  <si>
    <t>　 基地局無線装置直流電源移設</t>
    <rPh sb="2" eb="5">
      <t>キチキョク</t>
    </rPh>
    <rPh sb="5" eb="9">
      <t>ムセンソウチ</t>
    </rPh>
    <rPh sb="9" eb="11">
      <t>チョクリュウ</t>
    </rPh>
    <rPh sb="11" eb="13">
      <t>デンゲン</t>
    </rPh>
    <rPh sb="13" eb="15">
      <t>イセツ</t>
    </rPh>
    <phoneticPr fontId="1"/>
  </si>
  <si>
    <t>　 構内交換機移設</t>
    <rPh sb="2" eb="4">
      <t>コウナイ</t>
    </rPh>
    <rPh sb="4" eb="7">
      <t>コウカンキ</t>
    </rPh>
    <rPh sb="7" eb="9">
      <t>イセツ</t>
    </rPh>
    <phoneticPr fontId="1"/>
  </si>
  <si>
    <t xml:space="preserve"> 　NET119受信装置移設</t>
    <rPh sb="8" eb="12">
      <t>ジュシンソウチ</t>
    </rPh>
    <rPh sb="12" eb="14">
      <t>イセツ</t>
    </rPh>
    <phoneticPr fontId="1"/>
  </si>
  <si>
    <t xml:space="preserve">   事務系情報設備移設</t>
    <rPh sb="3" eb="6">
      <t>ジムケイ</t>
    </rPh>
    <rPh sb="6" eb="8">
      <t>ジョウホウ</t>
    </rPh>
    <rPh sb="8" eb="10">
      <t>セツビ</t>
    </rPh>
    <rPh sb="10" eb="12">
      <t>イセツ</t>
    </rPh>
    <phoneticPr fontId="1"/>
  </si>
  <si>
    <t>※</t>
    <phoneticPr fontId="1"/>
  </si>
  <si>
    <t>※…建築工事に係る資材の再資源化等に関する法律（平成12年法律第104号）13条の規定
　　に基づき、請負契約に係る書面に記載が必要な事項を別途提出すること。
　　・特定建設資材廃棄物がない場合、分解解体の方法を提出
　　・特定建設資材廃棄物がある場合、上記の他、解体工事費のうち特定建設資材廃棄
　　　物の再資源化等に要する費用、特定建設資材廃棄物の種類、再資源化等をする施
　　　設名称及び所在地</t>
    <rPh sb="2" eb="6">
      <t>ケンチクコウジ</t>
    </rPh>
    <rPh sb="7" eb="8">
      <t>カカ</t>
    </rPh>
    <rPh sb="9" eb="11">
      <t>シザイ</t>
    </rPh>
    <rPh sb="12" eb="16">
      <t>サイシゲンカ</t>
    </rPh>
    <rPh sb="16" eb="17">
      <t>トウ</t>
    </rPh>
    <rPh sb="18" eb="19">
      <t>カン</t>
    </rPh>
    <rPh sb="21" eb="23">
      <t>ホウリツ</t>
    </rPh>
    <rPh sb="24" eb="26">
      <t>ヘイセイ</t>
    </rPh>
    <rPh sb="28" eb="29">
      <t>ネン</t>
    </rPh>
    <rPh sb="29" eb="31">
      <t>ホウリツ</t>
    </rPh>
    <rPh sb="31" eb="32">
      <t>ダイ</t>
    </rPh>
    <rPh sb="35" eb="36">
      <t>ゴウ</t>
    </rPh>
    <rPh sb="39" eb="40">
      <t>ジョウ</t>
    </rPh>
    <rPh sb="41" eb="43">
      <t>キテイ</t>
    </rPh>
    <rPh sb="47" eb="48">
      <t>モト</t>
    </rPh>
    <rPh sb="51" eb="55">
      <t>ウケオイケイヤク</t>
    </rPh>
    <rPh sb="56" eb="57">
      <t>カカ</t>
    </rPh>
    <rPh sb="58" eb="60">
      <t>ショメン</t>
    </rPh>
    <rPh sb="61" eb="63">
      <t>キサイ</t>
    </rPh>
    <rPh sb="64" eb="66">
      <t>ヒツヨウ</t>
    </rPh>
    <rPh sb="67" eb="69">
      <t>ジコウ</t>
    </rPh>
    <rPh sb="70" eb="72">
      <t>ベット</t>
    </rPh>
    <rPh sb="72" eb="74">
      <t>テイシュツ</t>
    </rPh>
    <rPh sb="83" eb="85">
      <t>トクテイ</t>
    </rPh>
    <rPh sb="85" eb="87">
      <t>ケンセツ</t>
    </rPh>
    <rPh sb="87" eb="89">
      <t>シザイ</t>
    </rPh>
    <rPh sb="89" eb="92">
      <t>ハイキブツ</t>
    </rPh>
    <rPh sb="95" eb="97">
      <t>バアイ</t>
    </rPh>
    <rPh sb="98" eb="100">
      <t>ブンカイ</t>
    </rPh>
    <rPh sb="100" eb="102">
      <t>カイタイ</t>
    </rPh>
    <rPh sb="103" eb="105">
      <t>ホウホウ</t>
    </rPh>
    <rPh sb="106" eb="108">
      <t>テイシュツ</t>
    </rPh>
    <rPh sb="112" eb="114">
      <t>トクテイ</t>
    </rPh>
    <rPh sb="114" eb="116">
      <t>ケンセツ</t>
    </rPh>
    <rPh sb="116" eb="118">
      <t>シザイ</t>
    </rPh>
    <rPh sb="118" eb="121">
      <t>ハイキブツ</t>
    </rPh>
    <rPh sb="124" eb="126">
      <t>バアイ</t>
    </rPh>
    <rPh sb="127" eb="129">
      <t>ジョウキ</t>
    </rPh>
    <rPh sb="130" eb="131">
      <t>ホカ</t>
    </rPh>
    <rPh sb="132" eb="137">
      <t>カイタイコウジヒ</t>
    </rPh>
    <rPh sb="140" eb="142">
      <t>トクテイ</t>
    </rPh>
    <rPh sb="142" eb="146">
      <t>ケンセツシザイ</t>
    </rPh>
    <phoneticPr fontId="1"/>
  </si>
  <si>
    <t>ⅶ　現場管理費</t>
    <rPh sb="2" eb="4">
      <t>ゲンバ</t>
    </rPh>
    <rPh sb="4" eb="7">
      <t>カンリヒ</t>
    </rPh>
    <phoneticPr fontId="1"/>
  </si>
  <si>
    <t>ⅷ　工事価格（ⅳ+ⅴ+ⅵ+ⅶ）（③）</t>
    <rPh sb="2" eb="4">
      <t>コウジ</t>
    </rPh>
    <rPh sb="4" eb="6">
      <t>カカク</t>
    </rPh>
    <phoneticPr fontId="1"/>
  </si>
  <si>
    <t>一式</t>
    <rPh sb="0" eb="2">
      <t>イ</t>
    </rPh>
    <phoneticPr fontId="1"/>
  </si>
  <si>
    <t>I　音声合成装置　※指令装置に含む</t>
    <rPh sb="2" eb="8">
      <t>オンセイゴウセイソウチ</t>
    </rPh>
    <rPh sb="10" eb="12">
      <t>シレイ</t>
    </rPh>
    <rPh sb="12" eb="14">
      <t>ソウチ</t>
    </rPh>
    <rPh sb="15" eb="16">
      <t>フク</t>
    </rPh>
    <phoneticPr fontId="1"/>
  </si>
  <si>
    <t>2　内装工事　※OAフロア</t>
    <rPh sb="2" eb="6">
      <t>ナイソウコウジ</t>
    </rPh>
    <phoneticPr fontId="1"/>
  </si>
  <si>
    <t>C　管理監視制御卓新設業務（新指令センター）</t>
    <rPh sb="9" eb="11">
      <t>シンセツ</t>
    </rPh>
    <rPh sb="11" eb="13">
      <t>ギョウム</t>
    </rPh>
    <rPh sb="14" eb="15">
      <t>シン</t>
    </rPh>
    <rPh sb="15" eb="17">
      <t>シレイ</t>
    </rPh>
    <phoneticPr fontId="1"/>
  </si>
  <si>
    <t>V　消防救急デジタル無線設備（Ⅳ-ⅳを除く）</t>
    <rPh sb="2" eb="4">
      <t>ショウボウ</t>
    </rPh>
    <rPh sb="4" eb="6">
      <t>キュウキュウ</t>
    </rPh>
    <rPh sb="10" eb="12">
      <t>ムセン</t>
    </rPh>
    <rPh sb="12" eb="14">
      <t>セツビ</t>
    </rPh>
    <rPh sb="19" eb="20">
      <t>ノゾ</t>
    </rPh>
    <phoneticPr fontId="1"/>
  </si>
  <si>
    <t>D　無線統制台</t>
    <rPh sb="2" eb="7">
      <t>ムセントウセイダイ</t>
    </rPh>
    <phoneticPr fontId="1"/>
  </si>
  <si>
    <t>第8章</t>
    <rPh sb="2" eb="3">
      <t>ショウ</t>
    </rPh>
    <phoneticPr fontId="1"/>
  </si>
  <si>
    <t>第10章第1</t>
    <rPh sb="0" eb="1">
      <t>ダイ</t>
    </rPh>
    <rPh sb="3" eb="4">
      <t>ショウ</t>
    </rPh>
    <rPh sb="4" eb="5">
      <t>ダイ</t>
    </rPh>
    <phoneticPr fontId="1"/>
  </si>
  <si>
    <t>第10章第2</t>
    <rPh sb="0" eb="1">
      <t>ダイ</t>
    </rPh>
    <rPh sb="3" eb="4">
      <t>ショウ</t>
    </rPh>
    <rPh sb="4" eb="5">
      <t>ダイ</t>
    </rPh>
    <phoneticPr fontId="1"/>
  </si>
  <si>
    <t>3　雑工事　※遮熱対策</t>
    <rPh sb="2" eb="3">
      <t>ザツ</t>
    </rPh>
    <rPh sb="3" eb="5">
      <t>コウジ</t>
    </rPh>
    <rPh sb="7" eb="9">
      <t>シャネ</t>
    </rPh>
    <rPh sb="9" eb="11">
      <t>タイサク</t>
    </rPh>
    <phoneticPr fontId="1"/>
  </si>
  <si>
    <t>第8章第3</t>
    <rPh sb="0" eb="1">
      <t>ダイ</t>
    </rPh>
    <rPh sb="2" eb="3">
      <t>ショウ</t>
    </rPh>
    <rPh sb="3" eb="4">
      <t>ダイ</t>
    </rPh>
    <phoneticPr fontId="1"/>
  </si>
  <si>
    <t>第8章第4</t>
    <rPh sb="0" eb="1">
      <t>ダイ</t>
    </rPh>
    <rPh sb="2" eb="3">
      <t>ショウ</t>
    </rPh>
    <rPh sb="3" eb="4">
      <t>ダイ</t>
    </rPh>
    <phoneticPr fontId="1"/>
  </si>
  <si>
    <t>第8章第2</t>
    <rPh sb="0" eb="1">
      <t>ダイ</t>
    </rPh>
    <rPh sb="2" eb="3">
      <t>ショウ</t>
    </rPh>
    <rPh sb="3" eb="4">
      <t>ダイ</t>
    </rPh>
    <phoneticPr fontId="1"/>
  </si>
  <si>
    <t>AA 付属品・予備品</t>
    <rPh sb="7" eb="10">
      <t>ヨビヒン</t>
    </rPh>
    <phoneticPr fontId="1"/>
  </si>
  <si>
    <t>第5章3</t>
    <rPh sb="0" eb="1">
      <t>ダイ</t>
    </rPh>
    <rPh sb="2" eb="3">
      <t>ショウ</t>
    </rPh>
    <phoneticPr fontId="1"/>
  </si>
  <si>
    <t>第5章2</t>
    <rPh sb="0" eb="1">
      <t>ダイ</t>
    </rPh>
    <rPh sb="2" eb="3">
      <t>ショウ</t>
    </rPh>
    <phoneticPr fontId="1"/>
  </si>
  <si>
    <t>様式第８－５号</t>
    <phoneticPr fontId="9"/>
  </si>
  <si>
    <r>
      <rPr>
        <sz val="11"/>
        <rFont val="ＭＳ ゴシック"/>
        <family val="3"/>
        <charset val="128"/>
      </rPr>
      <t>第7章</t>
    </r>
    <r>
      <rPr>
        <sz val="11"/>
        <color theme="1"/>
        <rFont val="ＭＳ ゴシック"/>
        <family val="3"/>
        <charset val="128"/>
      </rPr>
      <t>、第8章</t>
    </r>
    <rPh sb="2" eb="3">
      <t>ショウ</t>
    </rPh>
    <rPh sb="4" eb="5">
      <t>ダイ</t>
    </rPh>
    <phoneticPr fontId="1"/>
  </si>
  <si>
    <r>
      <rPr>
        <sz val="11"/>
        <rFont val="ＭＳ ゴシック"/>
        <family val="3"/>
        <charset val="128"/>
      </rPr>
      <t>第7章</t>
    </r>
    <r>
      <rPr>
        <sz val="11"/>
        <color theme="1"/>
        <rFont val="ＭＳ ゴシック"/>
        <family val="3"/>
        <charset val="128"/>
      </rPr>
      <t>、第8章</t>
    </r>
    <phoneticPr fontId="1"/>
  </si>
  <si>
    <t>E　指令電送装置</t>
    <rPh sb="2" eb="4">
      <t>シレイ</t>
    </rPh>
    <rPh sb="4" eb="6">
      <t>デンソウ</t>
    </rPh>
    <rPh sb="6" eb="8">
      <t>ソウチ</t>
    </rPh>
    <phoneticPr fontId="1"/>
  </si>
  <si>
    <t>M　統合型位置情報通知装置　※指令装置に含む</t>
    <rPh sb="2" eb="4">
      <t>トウゴウ</t>
    </rPh>
    <rPh sb="4" eb="5">
      <t>ガタ</t>
    </rPh>
    <rPh sb="5" eb="9">
      <t>イチジョウホウ</t>
    </rPh>
    <rPh sb="9" eb="11">
      <t>ツウチ</t>
    </rPh>
    <rPh sb="11" eb="13">
      <t>ソウチ</t>
    </rPh>
    <rPh sb="15" eb="17">
      <t>シ</t>
    </rPh>
    <rPh sb="17" eb="19">
      <t>ソ</t>
    </rPh>
    <phoneticPr fontId="1"/>
  </si>
  <si>
    <t>W　ネットワーク機器</t>
    <rPh sb="8" eb="10">
      <t>キキ</t>
    </rPh>
    <phoneticPr fontId="1"/>
  </si>
  <si>
    <t>第4章</t>
    <rPh sb="0" eb="1">
      <t>ダイ</t>
    </rPh>
    <rPh sb="2" eb="3">
      <t>ショウ</t>
    </rPh>
    <phoneticPr fontId="1"/>
  </si>
  <si>
    <t>　 基地局無線装置直流電源設備移設</t>
    <rPh sb="2" eb="5">
      <t>キチキョク</t>
    </rPh>
    <rPh sb="5" eb="9">
      <t>ムセンソウチ</t>
    </rPh>
    <rPh sb="9" eb="11">
      <t>チョクリュウ</t>
    </rPh>
    <rPh sb="11" eb="13">
      <t>デンゲン</t>
    </rPh>
    <rPh sb="13" eb="15">
      <t>セツビ</t>
    </rPh>
    <rPh sb="15" eb="17">
      <t>イセツ</t>
    </rPh>
    <phoneticPr fontId="1"/>
  </si>
  <si>
    <t>　 構内交換機設備移設</t>
    <rPh sb="2" eb="4">
      <t>コウナイ</t>
    </rPh>
    <rPh sb="4" eb="7">
      <t>コウカンキ</t>
    </rPh>
    <rPh sb="7" eb="9">
      <t>セツビ</t>
    </rPh>
    <rPh sb="9" eb="11">
      <t>イセツ</t>
    </rPh>
    <phoneticPr fontId="1"/>
  </si>
  <si>
    <t xml:space="preserve"> 　NET119受信装置設備移設</t>
    <rPh sb="8" eb="12">
      <t>ジュシンソウチ</t>
    </rPh>
    <rPh sb="14" eb="16">
      <t>イセツ</t>
    </rPh>
    <phoneticPr fontId="1"/>
  </si>
  <si>
    <t xml:space="preserve">   事務用情報設備移設</t>
    <rPh sb="3" eb="5">
      <t>ジム</t>
    </rPh>
    <rPh sb="5" eb="6">
      <t>ヨウ</t>
    </rPh>
    <rPh sb="6" eb="8">
      <t>ジョウホウ</t>
    </rPh>
    <rPh sb="8" eb="10">
      <t>セツビ</t>
    </rPh>
    <rPh sb="10" eb="12">
      <t>イセツ</t>
    </rPh>
    <phoneticPr fontId="1"/>
  </si>
  <si>
    <t xml:space="preserve">ⅲ　データ整備及びデータ入力等 </t>
    <rPh sb="5" eb="7">
      <t>セイビ</t>
    </rPh>
    <rPh sb="7" eb="8">
      <t>オヨ</t>
    </rPh>
    <rPh sb="12" eb="14">
      <t>ニュウリョク</t>
    </rPh>
    <rPh sb="14" eb="15">
      <t>トウ</t>
    </rPh>
    <phoneticPr fontId="1"/>
  </si>
  <si>
    <t>ⅳ　既設設備改修費・新設費　</t>
    <rPh sb="2" eb="4">
      <t>キセツ</t>
    </rPh>
    <rPh sb="4" eb="6">
      <t>セツビ</t>
    </rPh>
    <rPh sb="6" eb="9">
      <t>カイシュウヒ</t>
    </rPh>
    <rPh sb="10" eb="12">
      <t>シンセツ</t>
    </rPh>
    <rPh sb="12" eb="13">
      <t>ヒ</t>
    </rPh>
    <phoneticPr fontId="1"/>
  </si>
  <si>
    <t xml:space="preserve">第5章1 </t>
    <rPh sb="0" eb="1">
      <t>ダイ</t>
    </rPh>
    <rPh sb="2" eb="3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</si>
</sst>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6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176" fontId="2" fillId="0" borderId="27" xfId="0" applyNumberFormat="1" applyFont="1" applyBorder="1"/>
    <xf numFmtId="0" fontId="2" fillId="0" borderId="28" xfId="0" applyFont="1" applyBorder="1" applyAlignment="1">
      <alignment horizontal="center"/>
    </xf>
    <xf numFmtId="0" fontId="2" fillId="0" borderId="30" xfId="0" applyFont="1" applyBorder="1"/>
    <xf numFmtId="176" fontId="2" fillId="0" borderId="29" xfId="0" applyNumberFormat="1" applyFont="1" applyBorder="1"/>
    <xf numFmtId="176" fontId="2" fillId="0" borderId="5" xfId="0" applyNumberFormat="1" applyFont="1" applyBorder="1"/>
    <xf numFmtId="0" fontId="2" fillId="0" borderId="27" xfId="0" applyFont="1" applyBorder="1"/>
    <xf numFmtId="0" fontId="2" fillId="0" borderId="33" xfId="0" applyFont="1" applyBorder="1"/>
    <xf numFmtId="176" fontId="2" fillId="0" borderId="33" xfId="0" applyNumberFormat="1" applyFont="1" applyBorder="1"/>
    <xf numFmtId="0" fontId="2" fillId="0" borderId="3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7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176" fontId="2" fillId="2" borderId="2" xfId="0" applyNumberFormat="1" applyFont="1" applyFill="1" applyBorder="1"/>
    <xf numFmtId="0" fontId="2" fillId="0" borderId="3" xfId="0" applyFont="1" applyBorder="1" applyAlignment="1"/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/>
    <xf numFmtId="176" fontId="2" fillId="3" borderId="22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wrapText="1"/>
    </xf>
    <xf numFmtId="0" fontId="3" fillId="0" borderId="19" xfId="0" applyFont="1" applyBorder="1"/>
    <xf numFmtId="0" fontId="3" fillId="0" borderId="11" xfId="0" applyFont="1" applyBorder="1"/>
    <xf numFmtId="0" fontId="3" fillId="0" borderId="32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31" xfId="0" applyFont="1" applyBorder="1"/>
    <xf numFmtId="0" fontId="3" fillId="0" borderId="12" xfId="0" applyFont="1" applyBorder="1"/>
    <xf numFmtId="0" fontId="3" fillId="0" borderId="36" xfId="0" applyFont="1" applyBorder="1"/>
    <xf numFmtId="0" fontId="3" fillId="0" borderId="21" xfId="0" applyFont="1" applyBorder="1"/>
    <xf numFmtId="176" fontId="2" fillId="2" borderId="4" xfId="0" applyNumberFormat="1" applyFont="1" applyFill="1" applyBorder="1"/>
    <xf numFmtId="176" fontId="2" fillId="0" borderId="4" xfId="0" applyNumberFormat="1" applyFont="1" applyBorder="1"/>
    <xf numFmtId="176" fontId="2" fillId="0" borderId="43" xfId="0" applyNumberFormat="1" applyFont="1" applyBorder="1"/>
    <xf numFmtId="176" fontId="2" fillId="0" borderId="44" xfId="0" applyNumberFormat="1" applyFont="1" applyBorder="1"/>
    <xf numFmtId="176" fontId="2" fillId="2" borderId="4" xfId="0" applyNumberFormat="1" applyFont="1" applyFill="1" applyBorder="1" applyAlignment="1"/>
    <xf numFmtId="176" fontId="2" fillId="0" borderId="4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right"/>
    </xf>
    <xf numFmtId="176" fontId="2" fillId="0" borderId="45" xfId="0" applyNumberFormat="1" applyFont="1" applyBorder="1"/>
    <xf numFmtId="176" fontId="2" fillId="2" borderId="43" xfId="0" applyNumberFormat="1" applyFont="1" applyFill="1" applyBorder="1"/>
    <xf numFmtId="176" fontId="2" fillId="0" borderId="35" xfId="0" applyNumberFormat="1" applyFont="1" applyBorder="1"/>
    <xf numFmtId="176" fontId="2" fillId="0" borderId="39" xfId="0" applyNumberFormat="1" applyFont="1" applyBorder="1"/>
    <xf numFmtId="176" fontId="2" fillId="0" borderId="8" xfId="0" applyNumberFormat="1" applyFont="1" applyBorder="1"/>
    <xf numFmtId="176" fontId="2" fillId="0" borderId="10" xfId="0" applyNumberFormat="1" applyFont="1" applyBorder="1"/>
    <xf numFmtId="176" fontId="2" fillId="0" borderId="28" xfId="0" applyNumberFormat="1" applyFont="1" applyBorder="1"/>
    <xf numFmtId="176" fontId="2" fillId="0" borderId="38" xfId="0" applyNumberFormat="1" applyFont="1" applyBorder="1"/>
    <xf numFmtId="176" fontId="2" fillId="0" borderId="23" xfId="0" applyNumberFormat="1" applyFont="1" applyBorder="1"/>
    <xf numFmtId="176" fontId="2" fillId="0" borderId="14" xfId="0" applyNumberFormat="1" applyFont="1" applyBorder="1"/>
    <xf numFmtId="0" fontId="5" fillId="0" borderId="11" xfId="0" applyFont="1" applyBorder="1"/>
    <xf numFmtId="0" fontId="3" fillId="0" borderId="15" xfId="0" applyFont="1" applyBorder="1"/>
    <xf numFmtId="176" fontId="2" fillId="2" borderId="35" xfId="0" applyNumberFormat="1" applyFont="1" applyFill="1" applyBorder="1"/>
    <xf numFmtId="176" fontId="6" fillId="0" borderId="0" xfId="0" applyNumberFormat="1" applyFont="1"/>
    <xf numFmtId="0" fontId="2" fillId="0" borderId="2" xfId="0" applyFont="1" applyFill="1" applyBorder="1"/>
    <xf numFmtId="0" fontId="2" fillId="0" borderId="3" xfId="0" applyFont="1" applyFill="1" applyBorder="1"/>
    <xf numFmtId="0" fontId="7" fillId="0" borderId="3" xfId="0" applyFont="1" applyBorder="1"/>
    <xf numFmtId="0" fontId="8" fillId="0" borderId="0" xfId="0" quotePrefix="1" applyFont="1" applyAlignment="1">
      <alignment vertical="center"/>
    </xf>
    <xf numFmtId="56" fontId="2" fillId="0" borderId="0" xfId="0" applyNumberFormat="1" applyFont="1"/>
    <xf numFmtId="0" fontId="2" fillId="0" borderId="0" xfId="0" quotePrefix="1" applyFont="1"/>
    <xf numFmtId="0" fontId="2" fillId="0" borderId="8" xfId="0" applyFont="1" applyFill="1" applyBorder="1" applyAlignment="1">
      <alignment horizontal="center"/>
    </xf>
    <xf numFmtId="176" fontId="2" fillId="0" borderId="4" xfId="0" applyNumberFormat="1" applyFont="1" applyFill="1" applyBorder="1"/>
    <xf numFmtId="0" fontId="2" fillId="0" borderId="10" xfId="0" applyFont="1" applyFill="1" applyBorder="1" applyAlignment="1">
      <alignment horizontal="center"/>
    </xf>
    <xf numFmtId="176" fontId="2" fillId="0" borderId="43" xfId="0" applyNumberFormat="1" applyFont="1" applyFill="1" applyBorder="1"/>
    <xf numFmtId="0" fontId="7" fillId="0" borderId="2" xfId="0" applyFont="1" applyBorder="1"/>
    <xf numFmtId="0" fontId="7" fillId="0" borderId="3" xfId="0" applyFont="1" applyBorder="1" applyAlignment="1"/>
    <xf numFmtId="0" fontId="7" fillId="0" borderId="5" xfId="0" applyFont="1" applyBorder="1"/>
    <xf numFmtId="0" fontId="10" fillId="0" borderId="11" xfId="0" applyFont="1" applyBorder="1"/>
    <xf numFmtId="0" fontId="7" fillId="0" borderId="1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28575</xdr:rowOff>
    </xdr:from>
    <xdr:to>
      <xdr:col>4</xdr:col>
      <xdr:colOff>714376</xdr:colOff>
      <xdr:row>121</xdr:row>
      <xdr:rowOff>1047750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3F94CBE-87C0-457D-AE2A-DBF992ADD92C}"/>
            </a:ext>
          </a:extLst>
        </xdr:cNvPr>
        <xdr:cNvSpPr/>
      </xdr:nvSpPr>
      <xdr:spPr>
        <a:xfrm>
          <a:off x="0" y="23755350"/>
          <a:ext cx="6172201" cy="1019175"/>
        </a:xfrm>
        <a:prstGeom prst="bracketPair">
          <a:avLst>
            <a:gd name="adj" fmla="val 114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121</xdr:row>
      <xdr:rowOff>333375</xdr:rowOff>
    </xdr:from>
    <xdr:to>
      <xdr:col>4</xdr:col>
      <xdr:colOff>847725</xdr:colOff>
      <xdr:row>121</xdr:row>
      <xdr:rowOff>1057275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600" y="24012525"/>
          <a:ext cx="5915025" cy="723900"/>
        </a:xfrm>
        <a:prstGeom prst="bracketPair">
          <a:avLst>
            <a:gd name="adj" fmla="val 114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zoomScaleNormal="100" zoomScaleSheetLayoutView="100" workbookViewId="0">
      <selection activeCell="G11" sqref="G11"/>
    </sheetView>
  </sheetViews>
  <sheetFormatPr defaultRowHeight="13.5" x14ac:dyDescent="0.15"/>
  <cols>
    <col min="1" max="2" width="4.625" style="1" customWidth="1"/>
    <col min="3" max="3" width="41.625" style="1" customWidth="1"/>
    <col min="4" max="4" width="20.75" style="3" customWidth="1"/>
    <col min="5" max="5" width="17.5" style="2" customWidth="1"/>
    <col min="6" max="6" width="6.375" style="1" customWidth="1"/>
    <col min="7" max="16384" width="9" style="1"/>
  </cols>
  <sheetData>
    <row r="1" spans="1:9" ht="18.75" customHeight="1" thickBot="1" x14ac:dyDescent="0.2">
      <c r="A1" s="74" t="s">
        <v>155</v>
      </c>
    </row>
    <row r="2" spans="1:9" ht="27.75" thickBot="1" x14ac:dyDescent="0.2">
      <c r="A2" s="37" t="s">
        <v>6</v>
      </c>
      <c r="B2" s="38"/>
      <c r="C2" s="38"/>
      <c r="D2" s="39" t="s">
        <v>89</v>
      </c>
      <c r="E2" s="40" t="s">
        <v>32</v>
      </c>
      <c r="H2" s="75"/>
      <c r="I2" s="76"/>
    </row>
    <row r="3" spans="1:9" ht="15" customHeight="1" x14ac:dyDescent="0.15">
      <c r="A3" s="41" t="s">
        <v>17</v>
      </c>
      <c r="B3" s="16"/>
      <c r="C3" s="22"/>
      <c r="D3" s="23"/>
      <c r="E3" s="77" t="s">
        <v>156</v>
      </c>
    </row>
    <row r="4" spans="1:9" ht="15" customHeight="1" x14ac:dyDescent="0.15">
      <c r="A4" s="9"/>
      <c r="B4" s="5" t="s">
        <v>7</v>
      </c>
      <c r="C4" s="4"/>
      <c r="D4" s="50"/>
      <c r="E4" s="8" t="s">
        <v>36</v>
      </c>
    </row>
    <row r="5" spans="1:9" ht="15" customHeight="1" x14ac:dyDescent="0.15">
      <c r="A5" s="9"/>
      <c r="B5" s="6" t="s">
        <v>8</v>
      </c>
      <c r="C5" s="5"/>
      <c r="D5" s="50"/>
      <c r="E5" s="8" t="s">
        <v>36</v>
      </c>
    </row>
    <row r="6" spans="1:9" ht="15" customHeight="1" x14ac:dyDescent="0.15">
      <c r="A6" s="9"/>
      <c r="B6" s="6" t="s">
        <v>9</v>
      </c>
      <c r="C6" s="5"/>
      <c r="D6" s="50"/>
      <c r="E6" s="8" t="s">
        <v>36</v>
      </c>
    </row>
    <row r="7" spans="1:9" ht="15" customHeight="1" x14ac:dyDescent="0.15">
      <c r="A7" s="9"/>
      <c r="B7" s="6" t="s">
        <v>10</v>
      </c>
      <c r="C7" s="5"/>
      <c r="D7" s="50"/>
      <c r="E7" s="8" t="s">
        <v>36</v>
      </c>
    </row>
    <row r="8" spans="1:9" ht="15" customHeight="1" x14ac:dyDescent="0.15">
      <c r="A8" s="9"/>
      <c r="B8" s="6" t="s">
        <v>86</v>
      </c>
      <c r="C8" s="5"/>
      <c r="D8" s="78"/>
      <c r="E8" s="8" t="s">
        <v>36</v>
      </c>
    </row>
    <row r="9" spans="1:9" ht="15" customHeight="1" x14ac:dyDescent="0.15">
      <c r="A9" s="42" t="s">
        <v>11</v>
      </c>
      <c r="B9" s="6"/>
      <c r="C9" s="6"/>
      <c r="D9" s="24"/>
      <c r="E9" s="79" t="s">
        <v>157</v>
      </c>
    </row>
    <row r="10" spans="1:9" ht="15" customHeight="1" x14ac:dyDescent="0.15">
      <c r="A10" s="9"/>
      <c r="B10" s="6" t="s">
        <v>7</v>
      </c>
      <c r="C10" s="5"/>
      <c r="D10" s="50"/>
      <c r="E10" s="8" t="s">
        <v>36</v>
      </c>
    </row>
    <row r="11" spans="1:9" ht="15" customHeight="1" x14ac:dyDescent="0.15">
      <c r="A11" s="9"/>
      <c r="B11" s="6" t="s">
        <v>8</v>
      </c>
      <c r="C11" s="5"/>
      <c r="D11" s="50"/>
      <c r="E11" s="8" t="s">
        <v>36</v>
      </c>
    </row>
    <row r="12" spans="1:9" ht="15" customHeight="1" x14ac:dyDescent="0.15">
      <c r="A12" s="9"/>
      <c r="B12" s="6" t="s">
        <v>9</v>
      </c>
      <c r="C12" s="5"/>
      <c r="D12" s="50"/>
      <c r="E12" s="8" t="s">
        <v>36</v>
      </c>
    </row>
    <row r="13" spans="1:9" ht="15" customHeight="1" x14ac:dyDescent="0.15">
      <c r="A13" s="9"/>
      <c r="B13" s="6" t="s">
        <v>10</v>
      </c>
      <c r="C13" s="5"/>
      <c r="D13" s="50"/>
      <c r="E13" s="8" t="s">
        <v>36</v>
      </c>
    </row>
    <row r="14" spans="1:9" ht="15" customHeight="1" x14ac:dyDescent="0.15">
      <c r="A14" s="9"/>
      <c r="B14" s="6" t="s">
        <v>86</v>
      </c>
      <c r="C14" s="5"/>
      <c r="D14" s="78"/>
      <c r="E14" s="8" t="s">
        <v>36</v>
      </c>
    </row>
    <row r="15" spans="1:9" ht="15" customHeight="1" x14ac:dyDescent="0.15">
      <c r="A15" s="42" t="s">
        <v>12</v>
      </c>
      <c r="B15" s="6"/>
      <c r="C15" s="6"/>
      <c r="D15" s="24"/>
      <c r="E15" s="8" t="s">
        <v>94</v>
      </c>
    </row>
    <row r="16" spans="1:9" ht="15" customHeight="1" x14ac:dyDescent="0.15">
      <c r="A16" s="9"/>
      <c r="B16" s="6" t="s">
        <v>7</v>
      </c>
      <c r="C16" s="5"/>
      <c r="D16" s="50"/>
      <c r="E16" s="8" t="s">
        <v>36</v>
      </c>
    </row>
    <row r="17" spans="1:5" ht="15" customHeight="1" x14ac:dyDescent="0.15">
      <c r="A17" s="9"/>
      <c r="B17" s="6" t="s">
        <v>8</v>
      </c>
      <c r="C17" s="5"/>
      <c r="D17" s="50"/>
      <c r="E17" s="8" t="s">
        <v>36</v>
      </c>
    </row>
    <row r="18" spans="1:5" ht="15" customHeight="1" x14ac:dyDescent="0.15">
      <c r="A18" s="9"/>
      <c r="B18" s="6" t="s">
        <v>9</v>
      </c>
      <c r="C18" s="5"/>
      <c r="D18" s="50"/>
      <c r="E18" s="8" t="s">
        <v>36</v>
      </c>
    </row>
    <row r="19" spans="1:5" ht="15" customHeight="1" x14ac:dyDescent="0.15">
      <c r="A19" s="9"/>
      <c r="B19" s="6" t="s">
        <v>10</v>
      </c>
      <c r="C19" s="5"/>
      <c r="D19" s="50"/>
      <c r="E19" s="8" t="s">
        <v>36</v>
      </c>
    </row>
    <row r="20" spans="1:5" ht="15" customHeight="1" thickBot="1" x14ac:dyDescent="0.2">
      <c r="A20" s="17"/>
      <c r="B20" s="13" t="s">
        <v>86</v>
      </c>
      <c r="C20" s="19"/>
      <c r="D20" s="80"/>
      <c r="E20" s="8" t="s">
        <v>36</v>
      </c>
    </row>
    <row r="21" spans="1:5" ht="15" customHeight="1" thickTop="1" thickBot="1" x14ac:dyDescent="0.2">
      <c r="A21" s="43" t="s">
        <v>34</v>
      </c>
      <c r="B21" s="26"/>
      <c r="C21" s="26"/>
      <c r="D21" s="53"/>
      <c r="E21" s="28" t="s">
        <v>139</v>
      </c>
    </row>
    <row r="22" spans="1:5" ht="15" customHeight="1" thickBot="1" x14ac:dyDescent="0.2"/>
    <row r="23" spans="1:5" ht="27.75" thickBot="1" x14ac:dyDescent="0.2">
      <c r="A23" s="37" t="s">
        <v>14</v>
      </c>
      <c r="B23" s="38"/>
      <c r="C23" s="38"/>
      <c r="D23" s="39" t="s">
        <v>33</v>
      </c>
      <c r="E23" s="40" t="s">
        <v>32</v>
      </c>
    </row>
    <row r="24" spans="1:5" ht="15" customHeight="1" x14ac:dyDescent="0.15">
      <c r="A24" s="41" t="s">
        <v>15</v>
      </c>
      <c r="B24" s="16"/>
      <c r="C24" s="22"/>
      <c r="D24" s="23"/>
      <c r="E24" s="29" t="s">
        <v>161</v>
      </c>
    </row>
    <row r="25" spans="1:5" ht="15" customHeight="1" x14ac:dyDescent="0.15">
      <c r="A25" s="9"/>
      <c r="B25" s="5" t="s">
        <v>37</v>
      </c>
      <c r="C25" s="4"/>
      <c r="D25" s="35"/>
      <c r="E25" s="8" t="s">
        <v>95</v>
      </c>
    </row>
    <row r="26" spans="1:5" ht="15" customHeight="1" x14ac:dyDescent="0.15">
      <c r="A26" s="9"/>
      <c r="B26" s="5" t="s">
        <v>38</v>
      </c>
      <c r="C26" s="4"/>
      <c r="D26" s="35"/>
      <c r="E26" s="8" t="s">
        <v>96</v>
      </c>
    </row>
    <row r="27" spans="1:5" ht="15" customHeight="1" x14ac:dyDescent="0.15">
      <c r="A27" s="9"/>
      <c r="B27" s="5" t="s">
        <v>39</v>
      </c>
      <c r="C27" s="4"/>
      <c r="D27" s="35"/>
      <c r="E27" s="8" t="s">
        <v>97</v>
      </c>
    </row>
    <row r="28" spans="1:5" ht="15" customHeight="1" x14ac:dyDescent="0.15">
      <c r="A28" s="9"/>
      <c r="B28" s="72" t="s">
        <v>144</v>
      </c>
      <c r="C28" s="71"/>
      <c r="D28" s="35"/>
      <c r="E28" s="8" t="s">
        <v>98</v>
      </c>
    </row>
    <row r="29" spans="1:5" ht="15" customHeight="1" x14ac:dyDescent="0.15">
      <c r="A29" s="9"/>
      <c r="B29" s="73" t="s">
        <v>158</v>
      </c>
      <c r="C29" s="81"/>
      <c r="D29" s="35"/>
      <c r="E29" s="8" t="s">
        <v>99</v>
      </c>
    </row>
    <row r="30" spans="1:5" ht="15" customHeight="1" x14ac:dyDescent="0.15">
      <c r="A30" s="9"/>
      <c r="B30" s="5" t="s">
        <v>41</v>
      </c>
      <c r="C30" s="4"/>
      <c r="D30" s="35"/>
      <c r="E30" s="8" t="s">
        <v>100</v>
      </c>
    </row>
    <row r="31" spans="1:5" ht="15" customHeight="1" x14ac:dyDescent="0.15">
      <c r="A31" s="9"/>
      <c r="B31" s="5" t="s">
        <v>59</v>
      </c>
      <c r="C31" s="4"/>
      <c r="D31" s="35"/>
      <c r="E31" s="8" t="s">
        <v>101</v>
      </c>
    </row>
    <row r="32" spans="1:5" ht="15" customHeight="1" x14ac:dyDescent="0.15">
      <c r="A32" s="9"/>
      <c r="B32" s="5" t="s">
        <v>42</v>
      </c>
      <c r="C32" s="4"/>
      <c r="D32" s="35"/>
      <c r="E32" s="8" t="s">
        <v>102</v>
      </c>
    </row>
    <row r="33" spans="1:5" ht="15" customHeight="1" x14ac:dyDescent="0.15">
      <c r="A33" s="9"/>
      <c r="B33" s="5" t="s">
        <v>140</v>
      </c>
      <c r="C33" s="4"/>
      <c r="D33" s="35"/>
      <c r="E33" s="8" t="s">
        <v>103</v>
      </c>
    </row>
    <row r="34" spans="1:5" ht="15" customHeight="1" x14ac:dyDescent="0.15">
      <c r="A34" s="9"/>
      <c r="B34" s="5" t="s">
        <v>44</v>
      </c>
      <c r="C34" s="4"/>
      <c r="D34" s="35"/>
      <c r="E34" s="8" t="s">
        <v>104</v>
      </c>
    </row>
    <row r="35" spans="1:5" ht="15" customHeight="1" x14ac:dyDescent="0.15">
      <c r="A35" s="9"/>
      <c r="B35" s="5" t="s">
        <v>45</v>
      </c>
      <c r="C35" s="4"/>
      <c r="D35" s="35"/>
      <c r="E35" s="8" t="s">
        <v>105</v>
      </c>
    </row>
    <row r="36" spans="1:5" ht="15" customHeight="1" x14ac:dyDescent="0.15">
      <c r="A36" s="9"/>
      <c r="B36" s="5" t="s">
        <v>46</v>
      </c>
      <c r="C36" s="4"/>
      <c r="D36" s="35"/>
      <c r="E36" s="8" t="s">
        <v>106</v>
      </c>
    </row>
    <row r="37" spans="1:5" ht="15" customHeight="1" x14ac:dyDescent="0.15">
      <c r="A37" s="9"/>
      <c r="B37" s="73" t="s">
        <v>159</v>
      </c>
      <c r="C37" s="4"/>
      <c r="D37" s="35"/>
      <c r="E37" s="8" t="s">
        <v>107</v>
      </c>
    </row>
    <row r="38" spans="1:5" ht="15" customHeight="1" x14ac:dyDescent="0.15">
      <c r="A38" s="9"/>
      <c r="B38" s="5" t="s">
        <v>48</v>
      </c>
      <c r="C38" s="4"/>
      <c r="D38" s="35"/>
      <c r="E38" s="8" t="s">
        <v>108</v>
      </c>
    </row>
    <row r="39" spans="1:5" ht="15" customHeight="1" x14ac:dyDescent="0.15">
      <c r="A39" s="9"/>
      <c r="B39" s="5" t="s">
        <v>49</v>
      </c>
      <c r="C39" s="4"/>
      <c r="D39" s="35"/>
      <c r="E39" s="8" t="s">
        <v>109</v>
      </c>
    </row>
    <row r="40" spans="1:5" ht="15" customHeight="1" x14ac:dyDescent="0.15">
      <c r="A40" s="9"/>
      <c r="B40" s="5" t="s">
        <v>50</v>
      </c>
      <c r="C40" s="4"/>
      <c r="D40" s="35"/>
      <c r="E40" s="8" t="s">
        <v>110</v>
      </c>
    </row>
    <row r="41" spans="1:5" ht="15" customHeight="1" x14ac:dyDescent="0.15">
      <c r="A41" s="9"/>
      <c r="B41" s="5" t="s">
        <v>51</v>
      </c>
      <c r="C41" s="4"/>
      <c r="D41" s="35"/>
      <c r="E41" s="8" t="s">
        <v>111</v>
      </c>
    </row>
    <row r="42" spans="1:5" ht="15" customHeight="1" x14ac:dyDescent="0.15">
      <c r="A42" s="9"/>
      <c r="B42" s="5" t="s">
        <v>52</v>
      </c>
      <c r="C42" s="4"/>
      <c r="D42" s="35"/>
      <c r="E42" s="8" t="s">
        <v>112</v>
      </c>
    </row>
    <row r="43" spans="1:5" ht="15" customHeight="1" x14ac:dyDescent="0.15">
      <c r="A43" s="9"/>
      <c r="B43" s="5" t="s">
        <v>53</v>
      </c>
      <c r="C43" s="4"/>
      <c r="D43" s="35"/>
      <c r="E43" s="8" t="s">
        <v>113</v>
      </c>
    </row>
    <row r="44" spans="1:5" ht="15" customHeight="1" x14ac:dyDescent="0.15">
      <c r="A44" s="9"/>
      <c r="B44" s="5" t="s">
        <v>54</v>
      </c>
      <c r="C44" s="4"/>
      <c r="D44" s="35"/>
      <c r="E44" s="8" t="s">
        <v>114</v>
      </c>
    </row>
    <row r="45" spans="1:5" ht="15" customHeight="1" x14ac:dyDescent="0.15">
      <c r="A45" s="9"/>
      <c r="B45" s="5" t="s">
        <v>55</v>
      </c>
      <c r="C45" s="4"/>
      <c r="D45" s="35"/>
      <c r="E45" s="8" t="s">
        <v>115</v>
      </c>
    </row>
    <row r="46" spans="1:5" ht="15" customHeight="1" x14ac:dyDescent="0.15">
      <c r="A46" s="9"/>
      <c r="B46" s="5" t="s">
        <v>143</v>
      </c>
      <c r="C46" s="71"/>
      <c r="D46" s="35"/>
      <c r="E46" s="8" t="s">
        <v>116</v>
      </c>
    </row>
    <row r="47" spans="1:5" ht="15" customHeight="1" x14ac:dyDescent="0.15">
      <c r="A47" s="9"/>
      <c r="B47" s="73" t="s">
        <v>160</v>
      </c>
      <c r="C47" s="4"/>
      <c r="D47" s="35"/>
      <c r="E47" s="8" t="s">
        <v>117</v>
      </c>
    </row>
    <row r="48" spans="1:5" ht="15" customHeight="1" x14ac:dyDescent="0.15">
      <c r="A48" s="9"/>
      <c r="B48" s="5" t="s">
        <v>60</v>
      </c>
      <c r="C48" s="4"/>
      <c r="D48" s="35"/>
      <c r="E48" s="8" t="s">
        <v>118</v>
      </c>
    </row>
    <row r="49" spans="1:5" ht="15" customHeight="1" x14ac:dyDescent="0.15">
      <c r="A49" s="9"/>
      <c r="B49" s="5" t="s">
        <v>61</v>
      </c>
      <c r="C49" s="4"/>
      <c r="D49" s="35"/>
      <c r="E49" s="8" t="s">
        <v>119</v>
      </c>
    </row>
    <row r="50" spans="1:5" ht="15" customHeight="1" x14ac:dyDescent="0.15">
      <c r="A50" s="9"/>
      <c r="B50" s="5" t="s">
        <v>62</v>
      </c>
      <c r="C50" s="4"/>
      <c r="D50" s="35"/>
      <c r="E50" s="8" t="s">
        <v>120</v>
      </c>
    </row>
    <row r="51" spans="1:5" ht="15" customHeight="1" x14ac:dyDescent="0.15">
      <c r="A51" s="9"/>
      <c r="B51" s="5" t="s">
        <v>152</v>
      </c>
      <c r="C51" s="4"/>
      <c r="D51" s="35"/>
      <c r="E51" s="8" t="s">
        <v>121</v>
      </c>
    </row>
    <row r="52" spans="1:5" ht="15" customHeight="1" thickBot="1" x14ac:dyDescent="0.2">
      <c r="A52" s="17"/>
      <c r="B52" s="18" t="s">
        <v>86</v>
      </c>
      <c r="C52" s="19"/>
      <c r="D52" s="20">
        <f>SUM(D25:D51)</f>
        <v>0</v>
      </c>
      <c r="E52" s="21" t="s">
        <v>36</v>
      </c>
    </row>
    <row r="53" spans="1:5" ht="15" customHeight="1" thickTop="1" thickBot="1" x14ac:dyDescent="0.2">
      <c r="A53" s="43" t="s">
        <v>64</v>
      </c>
      <c r="B53" s="26"/>
      <c r="C53" s="26"/>
      <c r="D53" s="27">
        <f>D52</f>
        <v>0</v>
      </c>
      <c r="E53" s="28" t="s">
        <v>36</v>
      </c>
    </row>
    <row r="54" spans="1:5" ht="14.25" thickBot="1" x14ac:dyDescent="0.2"/>
    <row r="55" spans="1:5" ht="27.75" thickBot="1" x14ac:dyDescent="0.2">
      <c r="A55" s="37" t="s">
        <v>13</v>
      </c>
      <c r="B55" s="38"/>
      <c r="C55" s="38"/>
      <c r="D55" s="39" t="s">
        <v>33</v>
      </c>
      <c r="E55" s="40" t="s">
        <v>32</v>
      </c>
    </row>
    <row r="56" spans="1:5" ht="15" customHeight="1" x14ac:dyDescent="0.15">
      <c r="A56" s="41" t="s">
        <v>79</v>
      </c>
      <c r="B56" s="16"/>
      <c r="C56" s="22"/>
      <c r="D56" s="23"/>
      <c r="E56" s="29" t="s">
        <v>125</v>
      </c>
    </row>
    <row r="57" spans="1:5" ht="15" customHeight="1" x14ac:dyDescent="0.15">
      <c r="A57" s="9"/>
      <c r="B57" s="6" t="s">
        <v>71</v>
      </c>
      <c r="C57" s="5"/>
      <c r="D57" s="51"/>
      <c r="E57" s="8" t="s">
        <v>36</v>
      </c>
    </row>
    <row r="58" spans="1:5" ht="15" customHeight="1" x14ac:dyDescent="0.15">
      <c r="A58" s="9"/>
      <c r="B58" s="6"/>
      <c r="C58" s="5" t="s">
        <v>72</v>
      </c>
      <c r="D58" s="50"/>
      <c r="E58" s="8" t="s">
        <v>36</v>
      </c>
    </row>
    <row r="59" spans="1:5" ht="15" customHeight="1" x14ac:dyDescent="0.15">
      <c r="A59" s="9"/>
      <c r="B59" s="6"/>
      <c r="C59" s="5" t="s">
        <v>73</v>
      </c>
      <c r="D59" s="50"/>
      <c r="E59" s="8" t="s">
        <v>36</v>
      </c>
    </row>
    <row r="60" spans="1:5" ht="15" customHeight="1" x14ac:dyDescent="0.15">
      <c r="A60" s="9"/>
      <c r="B60" s="6"/>
      <c r="C60" s="5" t="s">
        <v>74</v>
      </c>
      <c r="D60" s="50"/>
      <c r="E60" s="8" t="s">
        <v>36</v>
      </c>
    </row>
    <row r="61" spans="1:5" ht="15" customHeight="1" x14ac:dyDescent="0.15">
      <c r="A61" s="9"/>
      <c r="B61" s="6"/>
      <c r="C61" s="5" t="s">
        <v>75</v>
      </c>
      <c r="D61" s="50"/>
      <c r="E61" s="8" t="s">
        <v>36</v>
      </c>
    </row>
    <row r="62" spans="1:5" ht="15" customHeight="1" x14ac:dyDescent="0.15">
      <c r="A62" s="9"/>
      <c r="B62" s="6"/>
      <c r="C62" s="5" t="s">
        <v>76</v>
      </c>
      <c r="D62" s="50"/>
      <c r="E62" s="8" t="s">
        <v>36</v>
      </c>
    </row>
    <row r="63" spans="1:5" ht="15" customHeight="1" x14ac:dyDescent="0.15">
      <c r="A63" s="9"/>
      <c r="B63" s="6"/>
      <c r="C63" s="36" t="s">
        <v>77</v>
      </c>
      <c r="D63" s="54"/>
      <c r="E63" s="8" t="s">
        <v>36</v>
      </c>
    </row>
    <row r="64" spans="1:5" ht="15" customHeight="1" x14ac:dyDescent="0.15">
      <c r="A64" s="67" t="s">
        <v>135</v>
      </c>
      <c r="B64" s="6"/>
      <c r="C64" s="36" t="s">
        <v>78</v>
      </c>
      <c r="D64" s="54"/>
      <c r="E64" s="8" t="s">
        <v>36</v>
      </c>
    </row>
    <row r="65" spans="1:5" ht="15" customHeight="1" x14ac:dyDescent="0.15">
      <c r="A65" s="9"/>
      <c r="B65" s="6" t="s">
        <v>86</v>
      </c>
      <c r="C65" s="5"/>
      <c r="D65" s="51">
        <f>D57</f>
        <v>0</v>
      </c>
      <c r="E65" s="8" t="s">
        <v>36</v>
      </c>
    </row>
    <row r="66" spans="1:5" ht="15" customHeight="1" x14ac:dyDescent="0.15">
      <c r="A66" s="42" t="s">
        <v>2</v>
      </c>
      <c r="B66" s="6"/>
      <c r="C66" s="6"/>
      <c r="D66" s="24"/>
      <c r="E66" s="8" t="s">
        <v>154</v>
      </c>
    </row>
    <row r="67" spans="1:5" ht="15" customHeight="1" x14ac:dyDescent="0.15">
      <c r="A67" s="9"/>
      <c r="B67" s="6" t="s">
        <v>35</v>
      </c>
      <c r="C67" s="5"/>
      <c r="D67" s="51">
        <f>D68</f>
        <v>0</v>
      </c>
      <c r="E67" s="8" t="s">
        <v>36</v>
      </c>
    </row>
    <row r="68" spans="1:5" ht="15" customHeight="1" x14ac:dyDescent="0.15">
      <c r="A68" s="9" t="s">
        <v>92</v>
      </c>
      <c r="B68" s="6"/>
      <c r="C68" s="36" t="s">
        <v>31</v>
      </c>
      <c r="D68" s="54"/>
      <c r="E68" s="8" t="s">
        <v>36</v>
      </c>
    </row>
    <row r="69" spans="1:5" ht="15" customHeight="1" x14ac:dyDescent="0.15">
      <c r="A69" s="9"/>
      <c r="B69" s="6"/>
      <c r="C69" s="36" t="s">
        <v>129</v>
      </c>
      <c r="D69" s="55" t="s">
        <v>36</v>
      </c>
      <c r="E69" s="8" t="s">
        <v>36</v>
      </c>
    </row>
    <row r="70" spans="1:5" ht="15" customHeight="1" x14ac:dyDescent="0.15">
      <c r="A70" s="9"/>
      <c r="B70" s="6"/>
      <c r="C70" s="36" t="s">
        <v>130</v>
      </c>
      <c r="D70" s="55" t="s">
        <v>36</v>
      </c>
      <c r="E70" s="8" t="s">
        <v>36</v>
      </c>
    </row>
    <row r="71" spans="1:5" ht="15" customHeight="1" x14ac:dyDescent="0.15">
      <c r="A71" s="9"/>
      <c r="B71" s="6"/>
      <c r="C71" s="82" t="s">
        <v>162</v>
      </c>
      <c r="D71" s="55" t="s">
        <v>36</v>
      </c>
      <c r="E71" s="8" t="s">
        <v>36</v>
      </c>
    </row>
    <row r="72" spans="1:5" ht="15" customHeight="1" x14ac:dyDescent="0.15">
      <c r="A72" s="9"/>
      <c r="B72" s="6"/>
      <c r="C72" s="82" t="s">
        <v>163</v>
      </c>
      <c r="D72" s="55" t="s">
        <v>36</v>
      </c>
      <c r="E72" s="8" t="s">
        <v>36</v>
      </c>
    </row>
    <row r="73" spans="1:5" ht="15" customHeight="1" x14ac:dyDescent="0.15">
      <c r="A73" s="9"/>
      <c r="B73" s="6"/>
      <c r="C73" s="82" t="s">
        <v>164</v>
      </c>
      <c r="D73" s="55" t="s">
        <v>36</v>
      </c>
      <c r="E73" s="8" t="s">
        <v>36</v>
      </c>
    </row>
    <row r="74" spans="1:5" ht="15" customHeight="1" x14ac:dyDescent="0.15">
      <c r="A74" s="9"/>
      <c r="B74" s="6"/>
      <c r="C74" s="82" t="s">
        <v>165</v>
      </c>
      <c r="D74" s="55" t="s">
        <v>36</v>
      </c>
      <c r="E74" s="8" t="s">
        <v>36</v>
      </c>
    </row>
    <row r="75" spans="1:5" ht="15" customHeight="1" x14ac:dyDescent="0.15">
      <c r="A75" s="9"/>
      <c r="B75" s="6" t="s">
        <v>86</v>
      </c>
      <c r="C75" s="36"/>
      <c r="D75" s="56">
        <f>D67</f>
        <v>0</v>
      </c>
      <c r="E75" s="8" t="s">
        <v>36</v>
      </c>
    </row>
    <row r="76" spans="1:5" ht="15" customHeight="1" x14ac:dyDescent="0.15">
      <c r="A76" s="42" t="s">
        <v>3</v>
      </c>
      <c r="B76" s="6"/>
      <c r="C76" s="6"/>
      <c r="D76" s="24"/>
      <c r="E76" s="8" t="s">
        <v>145</v>
      </c>
    </row>
    <row r="77" spans="1:5" ht="15" customHeight="1" x14ac:dyDescent="0.15">
      <c r="A77" s="9"/>
      <c r="B77" s="6" t="s">
        <v>0</v>
      </c>
      <c r="C77" s="5"/>
      <c r="D77" s="51">
        <f>SUM(D78:D80)</f>
        <v>0</v>
      </c>
      <c r="E77" s="8" t="s">
        <v>36</v>
      </c>
    </row>
    <row r="78" spans="1:5" ht="15" customHeight="1" x14ac:dyDescent="0.15">
      <c r="A78" s="9"/>
      <c r="B78" s="6"/>
      <c r="C78" s="5" t="s">
        <v>72</v>
      </c>
      <c r="D78" s="50"/>
      <c r="E78" s="8" t="s">
        <v>36</v>
      </c>
    </row>
    <row r="79" spans="1:5" ht="15" customHeight="1" x14ac:dyDescent="0.15">
      <c r="A79" s="9"/>
      <c r="B79" s="6"/>
      <c r="C79" s="73" t="s">
        <v>141</v>
      </c>
      <c r="D79" s="50"/>
      <c r="E79" s="8" t="s">
        <v>149</v>
      </c>
    </row>
    <row r="80" spans="1:5" ht="15" customHeight="1" x14ac:dyDescent="0.15">
      <c r="A80" s="9"/>
      <c r="B80" s="6"/>
      <c r="C80" s="73" t="s">
        <v>148</v>
      </c>
      <c r="D80" s="50"/>
      <c r="E80" s="8" t="s">
        <v>150</v>
      </c>
    </row>
    <row r="81" spans="1:5" ht="15" customHeight="1" x14ac:dyDescent="0.15">
      <c r="A81" s="9"/>
      <c r="B81" s="6" t="s">
        <v>1</v>
      </c>
      <c r="C81" s="5"/>
      <c r="D81" s="51">
        <f>SUM(D82:D84)</f>
        <v>0</v>
      </c>
      <c r="E81" s="8" t="s">
        <v>36</v>
      </c>
    </row>
    <row r="82" spans="1:5" ht="15" customHeight="1" x14ac:dyDescent="0.15">
      <c r="A82" s="9"/>
      <c r="B82" s="6"/>
      <c r="C82" s="5" t="s">
        <v>82</v>
      </c>
      <c r="D82" s="50"/>
      <c r="E82" s="8" t="s">
        <v>36</v>
      </c>
    </row>
    <row r="83" spans="1:5" ht="15" customHeight="1" x14ac:dyDescent="0.15">
      <c r="A83" s="9"/>
      <c r="B83" s="6"/>
      <c r="C83" s="5" t="s">
        <v>83</v>
      </c>
      <c r="D83" s="50"/>
      <c r="E83" s="8" t="s">
        <v>36</v>
      </c>
    </row>
    <row r="84" spans="1:5" ht="15" customHeight="1" x14ac:dyDescent="0.15">
      <c r="A84" s="9"/>
      <c r="B84" s="6"/>
      <c r="C84" s="5" t="s">
        <v>84</v>
      </c>
      <c r="D84" s="50"/>
      <c r="E84" s="8" t="s">
        <v>151</v>
      </c>
    </row>
    <row r="85" spans="1:5" ht="15" customHeight="1" thickBot="1" x14ac:dyDescent="0.2">
      <c r="A85" s="17"/>
      <c r="B85" s="18" t="s">
        <v>86</v>
      </c>
      <c r="C85" s="19"/>
      <c r="D85" s="52">
        <f>D77+D81</f>
        <v>0</v>
      </c>
      <c r="E85" s="8" t="s">
        <v>36</v>
      </c>
    </row>
    <row r="86" spans="1:5" ht="15" customHeight="1" x14ac:dyDescent="0.15">
      <c r="A86" s="44" t="s">
        <v>4</v>
      </c>
      <c r="B86" s="7"/>
      <c r="C86" s="7"/>
      <c r="D86" s="57">
        <f>D85+D75+D65</f>
        <v>0</v>
      </c>
      <c r="E86" s="29"/>
    </row>
    <row r="87" spans="1:5" ht="15" customHeight="1" x14ac:dyDescent="0.15">
      <c r="A87" s="45" t="s">
        <v>85</v>
      </c>
      <c r="B87" s="4"/>
      <c r="C87" s="4"/>
      <c r="D87" s="50"/>
      <c r="E87" s="8"/>
    </row>
    <row r="88" spans="1:5" ht="15" customHeight="1" x14ac:dyDescent="0.15">
      <c r="A88" s="46" t="s">
        <v>5</v>
      </c>
      <c r="B88" s="25"/>
      <c r="C88" s="25"/>
      <c r="D88" s="58"/>
      <c r="E88" s="21"/>
    </row>
    <row r="89" spans="1:5" ht="15" customHeight="1" thickBot="1" x14ac:dyDescent="0.2">
      <c r="A89" s="68" t="s">
        <v>137</v>
      </c>
      <c r="B89" s="13"/>
      <c r="C89" s="14"/>
      <c r="D89" s="69"/>
      <c r="E89" s="15"/>
    </row>
    <row r="90" spans="1:5" ht="15" customHeight="1" thickTop="1" thickBot="1" x14ac:dyDescent="0.2">
      <c r="A90" s="43" t="s">
        <v>138</v>
      </c>
      <c r="B90" s="26"/>
      <c r="C90" s="26"/>
      <c r="D90" s="53">
        <f>D86+D87+D88+D89</f>
        <v>0</v>
      </c>
      <c r="E90" s="28"/>
    </row>
    <row r="91" spans="1:5" ht="14.25" thickBot="1" x14ac:dyDescent="0.2"/>
    <row r="92" spans="1:5" ht="27.75" thickBot="1" x14ac:dyDescent="0.2">
      <c r="A92" s="37" t="s">
        <v>16</v>
      </c>
      <c r="B92" s="38"/>
      <c r="C92" s="38"/>
      <c r="D92" s="39" t="s">
        <v>33</v>
      </c>
      <c r="E92" s="40" t="s">
        <v>32</v>
      </c>
    </row>
    <row r="93" spans="1:5" ht="15" customHeight="1" x14ac:dyDescent="0.15">
      <c r="A93" s="41" t="s">
        <v>18</v>
      </c>
      <c r="B93" s="16"/>
      <c r="C93" s="22"/>
      <c r="D93" s="23"/>
      <c r="E93" s="29" t="s">
        <v>146</v>
      </c>
    </row>
    <row r="94" spans="1:5" ht="15" customHeight="1" x14ac:dyDescent="0.15">
      <c r="A94" s="9"/>
      <c r="B94" s="6" t="s">
        <v>19</v>
      </c>
      <c r="C94" s="5"/>
      <c r="D94" s="50"/>
      <c r="E94" s="8" t="s">
        <v>36</v>
      </c>
    </row>
    <row r="95" spans="1:5" ht="15" customHeight="1" x14ac:dyDescent="0.15">
      <c r="A95" s="9"/>
      <c r="B95" s="6" t="s">
        <v>8</v>
      </c>
      <c r="C95" s="5"/>
      <c r="D95" s="50"/>
      <c r="E95" s="8" t="s">
        <v>36</v>
      </c>
    </row>
    <row r="96" spans="1:5" ht="15" customHeight="1" x14ac:dyDescent="0.15">
      <c r="A96" s="9"/>
      <c r="B96" s="6" t="s">
        <v>86</v>
      </c>
      <c r="C96" s="5"/>
      <c r="D96" s="51">
        <f>SUM(D94:D95)</f>
        <v>0</v>
      </c>
      <c r="E96" s="8" t="s">
        <v>36</v>
      </c>
    </row>
    <row r="97" spans="1:5" ht="15" customHeight="1" x14ac:dyDescent="0.15">
      <c r="A97" s="42" t="s">
        <v>20</v>
      </c>
      <c r="B97" s="6"/>
      <c r="C97" s="6"/>
      <c r="D97" s="24"/>
      <c r="E97" s="8" t="s">
        <v>153</v>
      </c>
    </row>
    <row r="98" spans="1:5" ht="15" customHeight="1" x14ac:dyDescent="0.15">
      <c r="A98" s="9"/>
      <c r="B98" s="6" t="s">
        <v>21</v>
      </c>
      <c r="C98" s="5"/>
      <c r="D98" s="51">
        <f>SUM(D99:D100)</f>
        <v>0</v>
      </c>
      <c r="E98" s="8" t="s">
        <v>36</v>
      </c>
    </row>
    <row r="99" spans="1:5" ht="15" customHeight="1" x14ac:dyDescent="0.15">
      <c r="A99" s="9"/>
      <c r="B99" s="6"/>
      <c r="C99" s="5" t="s">
        <v>24</v>
      </c>
      <c r="D99" s="50"/>
      <c r="E99" s="8" t="s">
        <v>36</v>
      </c>
    </row>
    <row r="100" spans="1:5" ht="15" customHeight="1" x14ac:dyDescent="0.15">
      <c r="A100" s="9"/>
      <c r="B100" s="6"/>
      <c r="C100" s="5" t="s">
        <v>25</v>
      </c>
      <c r="D100" s="50"/>
      <c r="E100" s="8" t="s">
        <v>36</v>
      </c>
    </row>
    <row r="101" spans="1:5" ht="15" customHeight="1" x14ac:dyDescent="0.15">
      <c r="A101" s="9"/>
      <c r="B101" s="6" t="s">
        <v>8</v>
      </c>
      <c r="C101" s="5"/>
      <c r="D101" s="50"/>
      <c r="E101" s="8" t="s">
        <v>36</v>
      </c>
    </row>
    <row r="102" spans="1:5" ht="15" customHeight="1" x14ac:dyDescent="0.15">
      <c r="A102" s="9"/>
      <c r="B102" s="6" t="s">
        <v>86</v>
      </c>
      <c r="C102" s="5"/>
      <c r="D102" s="51">
        <f>D98+D101</f>
        <v>0</v>
      </c>
      <c r="E102" s="8" t="s">
        <v>36</v>
      </c>
    </row>
    <row r="103" spans="1:5" ht="15" customHeight="1" x14ac:dyDescent="0.15">
      <c r="A103" s="84" t="s">
        <v>166</v>
      </c>
      <c r="B103" s="83"/>
      <c r="C103" s="6"/>
      <c r="D103" s="24"/>
      <c r="E103" s="8" t="s">
        <v>147</v>
      </c>
    </row>
    <row r="104" spans="1:5" ht="15" customHeight="1" x14ac:dyDescent="0.15">
      <c r="A104" s="9"/>
      <c r="B104" s="6" t="s">
        <v>19</v>
      </c>
      <c r="C104" s="5"/>
      <c r="D104" s="50"/>
      <c r="E104" s="8" t="s">
        <v>36</v>
      </c>
    </row>
    <row r="105" spans="1:5" ht="15" customHeight="1" x14ac:dyDescent="0.15">
      <c r="A105" s="9"/>
      <c r="B105" s="6" t="s">
        <v>8</v>
      </c>
      <c r="C105" s="5"/>
      <c r="D105" s="50"/>
      <c r="E105" s="8" t="s">
        <v>36</v>
      </c>
    </row>
    <row r="106" spans="1:5" ht="15" customHeight="1" x14ac:dyDescent="0.15">
      <c r="A106" s="9"/>
      <c r="B106" s="6" t="s">
        <v>86</v>
      </c>
      <c r="C106" s="5"/>
      <c r="D106" s="51">
        <f>SUM(D104:D105)</f>
        <v>0</v>
      </c>
      <c r="E106" s="8" t="s">
        <v>36</v>
      </c>
    </row>
    <row r="107" spans="1:5" ht="15" customHeight="1" x14ac:dyDescent="0.15">
      <c r="A107" s="84" t="s">
        <v>167</v>
      </c>
      <c r="B107" s="6"/>
      <c r="C107" s="6"/>
      <c r="D107" s="24"/>
      <c r="E107" s="85" t="s">
        <v>168</v>
      </c>
    </row>
    <row r="108" spans="1:5" ht="15" customHeight="1" x14ac:dyDescent="0.15">
      <c r="A108" s="9" t="s">
        <v>92</v>
      </c>
      <c r="B108" s="6" t="s">
        <v>26</v>
      </c>
      <c r="C108" s="5"/>
      <c r="D108" s="50"/>
      <c r="E108" s="8" t="s">
        <v>36</v>
      </c>
    </row>
    <row r="109" spans="1:5" ht="15" customHeight="1" x14ac:dyDescent="0.15">
      <c r="A109" s="9" t="s">
        <v>92</v>
      </c>
      <c r="B109" s="6" t="s">
        <v>27</v>
      </c>
      <c r="C109" s="5"/>
      <c r="D109" s="50"/>
      <c r="E109" s="8" t="s">
        <v>36</v>
      </c>
    </row>
    <row r="110" spans="1:5" ht="15" customHeight="1" x14ac:dyDescent="0.15">
      <c r="A110" s="9" t="s">
        <v>92</v>
      </c>
      <c r="B110" s="6" t="s">
        <v>142</v>
      </c>
      <c r="C110" s="5"/>
      <c r="D110" s="50"/>
      <c r="E110" s="8" t="s">
        <v>36</v>
      </c>
    </row>
    <row r="111" spans="1:5" ht="15" customHeight="1" x14ac:dyDescent="0.15">
      <c r="A111" s="17" t="s">
        <v>92</v>
      </c>
      <c r="B111" s="18" t="s">
        <v>29</v>
      </c>
      <c r="C111" s="19"/>
      <c r="D111" s="58"/>
      <c r="E111" s="8" t="s">
        <v>36</v>
      </c>
    </row>
    <row r="112" spans="1:5" ht="15" customHeight="1" thickBot="1" x14ac:dyDescent="0.2">
      <c r="A112" s="12"/>
      <c r="B112" s="13" t="s">
        <v>86</v>
      </c>
      <c r="C112" s="14"/>
      <c r="D112" s="59">
        <f>SUM(D108:D111)</f>
        <v>0</v>
      </c>
      <c r="E112" s="15" t="s">
        <v>36</v>
      </c>
    </row>
    <row r="113" spans="1:5" ht="15" customHeight="1" thickTop="1" thickBot="1" x14ac:dyDescent="0.2">
      <c r="A113" s="47" t="s">
        <v>69</v>
      </c>
      <c r="B113" s="10"/>
      <c r="C113" s="10"/>
      <c r="D113" s="60">
        <f>D112+D106+D102+D96</f>
        <v>0</v>
      </c>
      <c r="E113" s="11"/>
    </row>
    <row r="114" spans="1:5" ht="15" customHeight="1" thickBot="1" x14ac:dyDescent="0.2"/>
    <row r="115" spans="1:5" ht="15" customHeight="1" x14ac:dyDescent="0.15">
      <c r="A115" s="44" t="s">
        <v>65</v>
      </c>
      <c r="B115" s="7"/>
      <c r="C115" s="7"/>
      <c r="D115" s="61">
        <f>D21</f>
        <v>0</v>
      </c>
      <c r="E115" s="1"/>
    </row>
    <row r="116" spans="1:5" ht="15" customHeight="1" x14ac:dyDescent="0.15">
      <c r="A116" s="45" t="s">
        <v>66</v>
      </c>
      <c r="B116" s="4"/>
      <c r="C116" s="4"/>
      <c r="D116" s="62">
        <f>D53</f>
        <v>0</v>
      </c>
      <c r="E116" s="1"/>
    </row>
    <row r="117" spans="1:5" ht="15" customHeight="1" x14ac:dyDescent="0.15">
      <c r="A117" s="45" t="s">
        <v>67</v>
      </c>
      <c r="B117" s="4"/>
      <c r="C117" s="4"/>
      <c r="D117" s="62">
        <f>D90</f>
        <v>0</v>
      </c>
      <c r="E117" s="1"/>
    </row>
    <row r="118" spans="1:5" ht="15" customHeight="1" thickBot="1" x14ac:dyDescent="0.2">
      <c r="A118" s="46" t="s">
        <v>68</v>
      </c>
      <c r="B118" s="25"/>
      <c r="C118" s="25"/>
      <c r="D118" s="63">
        <f>D113</f>
        <v>0</v>
      </c>
      <c r="E118" s="1"/>
    </row>
    <row r="119" spans="1:5" ht="15" customHeight="1" thickTop="1" thickBot="1" x14ac:dyDescent="0.2">
      <c r="A119" s="48" t="s">
        <v>30</v>
      </c>
      <c r="B119" s="30"/>
      <c r="C119" s="30"/>
      <c r="D119" s="64">
        <f>SUM(D115:D118)</f>
        <v>0</v>
      </c>
      <c r="E119" s="1"/>
    </row>
    <row r="120" spans="1:5" ht="15" customHeight="1" thickBot="1" x14ac:dyDescent="0.2">
      <c r="A120" s="49" t="s">
        <v>90</v>
      </c>
      <c r="B120" s="33"/>
      <c r="C120" s="34"/>
      <c r="D120" s="65">
        <f>D119*0.1</f>
        <v>0</v>
      </c>
      <c r="E120" s="1"/>
    </row>
    <row r="121" spans="1:5" ht="15" customHeight="1" thickBot="1" x14ac:dyDescent="0.2">
      <c r="A121" s="47" t="s">
        <v>91</v>
      </c>
      <c r="B121" s="31"/>
      <c r="C121" s="32"/>
      <c r="D121" s="66">
        <f>D119+D120</f>
        <v>0</v>
      </c>
      <c r="E121" s="1"/>
    </row>
    <row r="122" spans="1:5" ht="90" customHeight="1" x14ac:dyDescent="0.15">
      <c r="A122" s="86" t="s">
        <v>136</v>
      </c>
      <c r="B122" s="86"/>
      <c r="C122" s="86"/>
      <c r="D122" s="86"/>
      <c r="E122" s="86"/>
    </row>
    <row r="123" spans="1:5" x14ac:dyDescent="0.15">
      <c r="A123" s="1" t="s">
        <v>93</v>
      </c>
    </row>
    <row r="126" spans="1:5" x14ac:dyDescent="0.15">
      <c r="D126" s="70"/>
    </row>
    <row r="127" spans="1:5" x14ac:dyDescent="0.15">
      <c r="D127" s="70"/>
    </row>
    <row r="128" spans="1:5" x14ac:dyDescent="0.15">
      <c r="D128" s="70"/>
    </row>
  </sheetData>
  <mergeCells count="1">
    <mergeCell ref="A122:E122"/>
  </mergeCells>
  <phoneticPr fontId="1"/>
  <pageMargins left="0.62992125984251968" right="0.47244094488188981" top="0.74803149606299213" bottom="0.74803149606299213" header="0.31496062992125984" footer="0.31496062992125984"/>
  <pageSetup paperSize="9" scale="94" orientation="portrait" r:id="rId1"/>
  <rowBreaks count="3" manualBreakCount="3">
    <brk id="21" max="16383" man="1"/>
    <brk id="53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23"/>
  <sheetViews>
    <sheetView zoomScaleNormal="100" zoomScaleSheetLayoutView="100" workbookViewId="0">
      <selection activeCell="G31" sqref="G31"/>
    </sheetView>
  </sheetViews>
  <sheetFormatPr defaultRowHeight="13.5" x14ac:dyDescent="0.15"/>
  <cols>
    <col min="1" max="2" width="4.625" style="1" customWidth="1"/>
    <col min="3" max="3" width="41.625" style="1" customWidth="1"/>
    <col min="4" max="4" width="18.625" style="3" customWidth="1"/>
    <col min="5" max="5" width="12.625" style="2" customWidth="1"/>
    <col min="6" max="6" width="6.375" style="1" customWidth="1"/>
    <col min="7" max="16384" width="9" style="1"/>
  </cols>
  <sheetData>
    <row r="1" spans="1:5" ht="30" customHeight="1" thickBot="1" x14ac:dyDescent="0.2">
      <c r="A1" s="87" t="s">
        <v>88</v>
      </c>
      <c r="B1" s="87"/>
      <c r="C1" s="87"/>
      <c r="D1" s="87"/>
      <c r="E1" s="87"/>
    </row>
    <row r="2" spans="1:5" ht="27.75" thickBot="1" x14ac:dyDescent="0.2">
      <c r="A2" s="37" t="s">
        <v>6</v>
      </c>
      <c r="B2" s="38"/>
      <c r="C2" s="38"/>
      <c r="D2" s="39" t="s">
        <v>89</v>
      </c>
      <c r="E2" s="40" t="s">
        <v>32</v>
      </c>
    </row>
    <row r="3" spans="1:5" ht="15" customHeight="1" x14ac:dyDescent="0.15">
      <c r="A3" s="41" t="s">
        <v>17</v>
      </c>
      <c r="B3" s="16"/>
      <c r="C3" s="22"/>
      <c r="D3" s="23"/>
      <c r="E3" s="29" t="s">
        <v>94</v>
      </c>
    </row>
    <row r="4" spans="1:5" ht="15" customHeight="1" x14ac:dyDescent="0.15">
      <c r="A4" s="9"/>
      <c r="B4" s="5" t="s">
        <v>7</v>
      </c>
      <c r="C4" s="4"/>
      <c r="D4" s="50"/>
      <c r="E4" s="8" t="s">
        <v>70</v>
      </c>
    </row>
    <row r="5" spans="1:5" ht="15" customHeight="1" x14ac:dyDescent="0.15">
      <c r="A5" s="9"/>
      <c r="B5" s="6" t="s">
        <v>8</v>
      </c>
      <c r="C5" s="5"/>
      <c r="D5" s="50"/>
      <c r="E5" s="8" t="s">
        <v>70</v>
      </c>
    </row>
    <row r="6" spans="1:5" ht="15" customHeight="1" x14ac:dyDescent="0.15">
      <c r="A6" s="9"/>
      <c r="B6" s="6" t="s">
        <v>9</v>
      </c>
      <c r="C6" s="5"/>
      <c r="D6" s="50"/>
      <c r="E6" s="8" t="s">
        <v>70</v>
      </c>
    </row>
    <row r="7" spans="1:5" ht="15" customHeight="1" x14ac:dyDescent="0.15">
      <c r="A7" s="9"/>
      <c r="B7" s="6" t="s">
        <v>10</v>
      </c>
      <c r="C7" s="5"/>
      <c r="D7" s="50"/>
      <c r="E7" s="8" t="s">
        <v>70</v>
      </c>
    </row>
    <row r="8" spans="1:5" ht="15" customHeight="1" x14ac:dyDescent="0.15">
      <c r="A8" s="9"/>
      <c r="B8" s="6" t="s">
        <v>86</v>
      </c>
      <c r="C8" s="5"/>
      <c r="D8" s="51">
        <f>SUM(D4:D7)</f>
        <v>0</v>
      </c>
      <c r="E8" s="8" t="s">
        <v>70</v>
      </c>
    </row>
    <row r="9" spans="1:5" ht="15" customHeight="1" x14ac:dyDescent="0.15">
      <c r="A9" s="42" t="s">
        <v>11</v>
      </c>
      <c r="B9" s="6"/>
      <c r="C9" s="6"/>
      <c r="D9" s="24"/>
      <c r="E9" s="8" t="s">
        <v>94</v>
      </c>
    </row>
    <row r="10" spans="1:5" ht="15" customHeight="1" x14ac:dyDescent="0.15">
      <c r="A10" s="9"/>
      <c r="B10" s="6" t="s">
        <v>7</v>
      </c>
      <c r="C10" s="5"/>
      <c r="D10" s="50"/>
      <c r="E10" s="8" t="s">
        <v>70</v>
      </c>
    </row>
    <row r="11" spans="1:5" ht="15" customHeight="1" x14ac:dyDescent="0.15">
      <c r="A11" s="9"/>
      <c r="B11" s="6" t="s">
        <v>8</v>
      </c>
      <c r="C11" s="5"/>
      <c r="D11" s="50"/>
      <c r="E11" s="8" t="s">
        <v>70</v>
      </c>
    </row>
    <row r="12" spans="1:5" ht="15" customHeight="1" x14ac:dyDescent="0.15">
      <c r="A12" s="9"/>
      <c r="B12" s="6" t="s">
        <v>9</v>
      </c>
      <c r="C12" s="5"/>
      <c r="D12" s="50"/>
      <c r="E12" s="8" t="s">
        <v>70</v>
      </c>
    </row>
    <row r="13" spans="1:5" ht="15" customHeight="1" x14ac:dyDescent="0.15">
      <c r="A13" s="9"/>
      <c r="B13" s="6" t="s">
        <v>10</v>
      </c>
      <c r="C13" s="5"/>
      <c r="D13" s="50"/>
      <c r="E13" s="8" t="s">
        <v>70</v>
      </c>
    </row>
    <row r="14" spans="1:5" ht="15" customHeight="1" x14ac:dyDescent="0.15">
      <c r="A14" s="9"/>
      <c r="B14" s="6" t="s">
        <v>86</v>
      </c>
      <c r="C14" s="5"/>
      <c r="D14" s="51">
        <f>SUM(D10:D13)</f>
        <v>0</v>
      </c>
      <c r="E14" s="8" t="s">
        <v>70</v>
      </c>
    </row>
    <row r="15" spans="1:5" ht="15" customHeight="1" x14ac:dyDescent="0.15">
      <c r="A15" s="42" t="s">
        <v>12</v>
      </c>
      <c r="B15" s="6"/>
      <c r="C15" s="6"/>
      <c r="D15" s="24"/>
      <c r="E15" s="8" t="s">
        <v>94</v>
      </c>
    </row>
    <row r="16" spans="1:5" ht="15" customHeight="1" x14ac:dyDescent="0.15">
      <c r="A16" s="9"/>
      <c r="B16" s="6" t="s">
        <v>7</v>
      </c>
      <c r="C16" s="5"/>
      <c r="D16" s="50"/>
      <c r="E16" s="8" t="s">
        <v>70</v>
      </c>
    </row>
    <row r="17" spans="1:5" ht="15" customHeight="1" x14ac:dyDescent="0.15">
      <c r="A17" s="9"/>
      <c r="B17" s="6" t="s">
        <v>8</v>
      </c>
      <c r="C17" s="5"/>
      <c r="D17" s="50"/>
      <c r="E17" s="8" t="s">
        <v>70</v>
      </c>
    </row>
    <row r="18" spans="1:5" ht="15" customHeight="1" x14ac:dyDescent="0.15">
      <c r="A18" s="9"/>
      <c r="B18" s="6" t="s">
        <v>9</v>
      </c>
      <c r="C18" s="5"/>
      <c r="D18" s="50"/>
      <c r="E18" s="8" t="s">
        <v>70</v>
      </c>
    </row>
    <row r="19" spans="1:5" ht="15" customHeight="1" x14ac:dyDescent="0.15">
      <c r="A19" s="9"/>
      <c r="B19" s="6" t="s">
        <v>10</v>
      </c>
      <c r="C19" s="5"/>
      <c r="D19" s="50"/>
      <c r="E19" s="8" t="s">
        <v>70</v>
      </c>
    </row>
    <row r="20" spans="1:5" ht="15" customHeight="1" thickBot="1" x14ac:dyDescent="0.2">
      <c r="A20" s="17"/>
      <c r="B20" s="13" t="s">
        <v>86</v>
      </c>
      <c r="C20" s="19"/>
      <c r="D20" s="52">
        <f>SUM(D16:D19)</f>
        <v>0</v>
      </c>
      <c r="E20" s="8" t="s">
        <v>70</v>
      </c>
    </row>
    <row r="21" spans="1:5" ht="15" customHeight="1" thickTop="1" thickBot="1" x14ac:dyDescent="0.2">
      <c r="A21" s="43" t="s">
        <v>34</v>
      </c>
      <c r="B21" s="26"/>
      <c r="C21" s="26"/>
      <c r="D21" s="53">
        <f>D8+D14+D20</f>
        <v>0</v>
      </c>
      <c r="E21" s="28" t="s">
        <v>70</v>
      </c>
    </row>
    <row r="22" spans="1:5" ht="15" customHeight="1" thickBot="1" x14ac:dyDescent="0.2"/>
    <row r="23" spans="1:5" ht="27.75" thickBot="1" x14ac:dyDescent="0.2">
      <c r="A23" s="37" t="s">
        <v>14</v>
      </c>
      <c r="B23" s="38"/>
      <c r="C23" s="38"/>
      <c r="D23" s="39" t="s">
        <v>33</v>
      </c>
      <c r="E23" s="40" t="s">
        <v>32</v>
      </c>
    </row>
    <row r="24" spans="1:5" ht="15" customHeight="1" x14ac:dyDescent="0.15">
      <c r="A24" s="41" t="s">
        <v>15</v>
      </c>
      <c r="B24" s="16"/>
      <c r="C24" s="22"/>
      <c r="D24" s="23"/>
      <c r="E24" s="29" t="s">
        <v>70</v>
      </c>
    </row>
    <row r="25" spans="1:5" ht="15" customHeight="1" x14ac:dyDescent="0.15">
      <c r="A25" s="9"/>
      <c r="B25" s="5" t="s">
        <v>37</v>
      </c>
      <c r="C25" s="4"/>
      <c r="D25" s="35"/>
      <c r="E25" s="8" t="s">
        <v>95</v>
      </c>
    </row>
    <row r="26" spans="1:5" ht="15" customHeight="1" x14ac:dyDescent="0.15">
      <c r="A26" s="9"/>
      <c r="B26" s="5" t="s">
        <v>38</v>
      </c>
      <c r="C26" s="4"/>
      <c r="D26" s="35"/>
      <c r="E26" s="8" t="s">
        <v>96</v>
      </c>
    </row>
    <row r="27" spans="1:5" ht="15" customHeight="1" x14ac:dyDescent="0.15">
      <c r="A27" s="9"/>
      <c r="B27" s="5" t="s">
        <v>39</v>
      </c>
      <c r="C27" s="4"/>
      <c r="D27" s="35"/>
      <c r="E27" s="8" t="s">
        <v>97</v>
      </c>
    </row>
    <row r="28" spans="1:5" ht="15" customHeight="1" x14ac:dyDescent="0.15">
      <c r="A28" s="9"/>
      <c r="B28" s="5" t="s">
        <v>58</v>
      </c>
      <c r="C28" s="4"/>
      <c r="D28" s="35"/>
      <c r="E28" s="8" t="s">
        <v>98</v>
      </c>
    </row>
    <row r="29" spans="1:5" ht="15" customHeight="1" x14ac:dyDescent="0.15">
      <c r="A29" s="9"/>
      <c r="B29" s="5" t="s">
        <v>40</v>
      </c>
      <c r="C29" s="4"/>
      <c r="D29" s="35"/>
      <c r="E29" s="8" t="s">
        <v>99</v>
      </c>
    </row>
    <row r="30" spans="1:5" ht="15" customHeight="1" x14ac:dyDescent="0.15">
      <c r="A30" s="9"/>
      <c r="B30" s="5" t="s">
        <v>41</v>
      </c>
      <c r="C30" s="4"/>
      <c r="D30" s="35"/>
      <c r="E30" s="8" t="s">
        <v>100</v>
      </c>
    </row>
    <row r="31" spans="1:5" ht="15" customHeight="1" x14ac:dyDescent="0.15">
      <c r="A31" s="9"/>
      <c r="B31" s="5" t="s">
        <v>59</v>
      </c>
      <c r="C31" s="4"/>
      <c r="D31" s="35"/>
      <c r="E31" s="8" t="s">
        <v>101</v>
      </c>
    </row>
    <row r="32" spans="1:5" ht="15" customHeight="1" x14ac:dyDescent="0.15">
      <c r="A32" s="9"/>
      <c r="B32" s="5" t="s">
        <v>42</v>
      </c>
      <c r="C32" s="4"/>
      <c r="D32" s="35"/>
      <c r="E32" s="8" t="s">
        <v>102</v>
      </c>
    </row>
    <row r="33" spans="1:5" ht="15" customHeight="1" x14ac:dyDescent="0.15">
      <c r="A33" s="9"/>
      <c r="B33" s="5" t="s">
        <v>43</v>
      </c>
      <c r="C33" s="4"/>
      <c r="D33" s="35"/>
      <c r="E33" s="8" t="s">
        <v>103</v>
      </c>
    </row>
    <row r="34" spans="1:5" ht="15" customHeight="1" x14ac:dyDescent="0.15">
      <c r="A34" s="9"/>
      <c r="B34" s="5" t="s">
        <v>44</v>
      </c>
      <c r="C34" s="4"/>
      <c r="D34" s="35"/>
      <c r="E34" s="8" t="s">
        <v>104</v>
      </c>
    </row>
    <row r="35" spans="1:5" ht="15" customHeight="1" x14ac:dyDescent="0.15">
      <c r="A35" s="9"/>
      <c r="B35" s="5" t="s">
        <v>45</v>
      </c>
      <c r="C35" s="4"/>
      <c r="D35" s="35"/>
      <c r="E35" s="8" t="s">
        <v>105</v>
      </c>
    </row>
    <row r="36" spans="1:5" ht="15" customHeight="1" x14ac:dyDescent="0.15">
      <c r="A36" s="9"/>
      <c r="B36" s="5" t="s">
        <v>46</v>
      </c>
      <c r="C36" s="4"/>
      <c r="D36" s="35"/>
      <c r="E36" s="8" t="s">
        <v>106</v>
      </c>
    </row>
    <row r="37" spans="1:5" ht="15" customHeight="1" x14ac:dyDescent="0.15">
      <c r="A37" s="9"/>
      <c r="B37" s="5" t="s">
        <v>47</v>
      </c>
      <c r="C37" s="4"/>
      <c r="D37" s="35"/>
      <c r="E37" s="8" t="s">
        <v>107</v>
      </c>
    </row>
    <row r="38" spans="1:5" ht="15" customHeight="1" x14ac:dyDescent="0.15">
      <c r="A38" s="9"/>
      <c r="B38" s="5" t="s">
        <v>48</v>
      </c>
      <c r="C38" s="4"/>
      <c r="D38" s="35"/>
      <c r="E38" s="8" t="s">
        <v>108</v>
      </c>
    </row>
    <row r="39" spans="1:5" ht="15" customHeight="1" x14ac:dyDescent="0.15">
      <c r="A39" s="9"/>
      <c r="B39" s="5" t="s">
        <v>49</v>
      </c>
      <c r="C39" s="4"/>
      <c r="D39" s="35"/>
      <c r="E39" s="8" t="s">
        <v>109</v>
      </c>
    </row>
    <row r="40" spans="1:5" ht="15" customHeight="1" x14ac:dyDescent="0.15">
      <c r="A40" s="9"/>
      <c r="B40" s="5" t="s">
        <v>50</v>
      </c>
      <c r="C40" s="4"/>
      <c r="D40" s="35"/>
      <c r="E40" s="8" t="s">
        <v>110</v>
      </c>
    </row>
    <row r="41" spans="1:5" ht="15" customHeight="1" x14ac:dyDescent="0.15">
      <c r="A41" s="9"/>
      <c r="B41" s="5" t="s">
        <v>51</v>
      </c>
      <c r="C41" s="4"/>
      <c r="D41" s="35"/>
      <c r="E41" s="8" t="s">
        <v>111</v>
      </c>
    </row>
    <row r="42" spans="1:5" ht="15" customHeight="1" x14ac:dyDescent="0.15">
      <c r="A42" s="9"/>
      <c r="B42" s="5" t="s">
        <v>52</v>
      </c>
      <c r="C42" s="4"/>
      <c r="D42" s="35"/>
      <c r="E42" s="8" t="s">
        <v>112</v>
      </c>
    </row>
    <row r="43" spans="1:5" ht="15" customHeight="1" x14ac:dyDescent="0.15">
      <c r="A43" s="9"/>
      <c r="B43" s="5" t="s">
        <v>53</v>
      </c>
      <c r="C43" s="4"/>
      <c r="D43" s="35"/>
      <c r="E43" s="8" t="s">
        <v>113</v>
      </c>
    </row>
    <row r="44" spans="1:5" ht="15" customHeight="1" x14ac:dyDescent="0.15">
      <c r="A44" s="9"/>
      <c r="B44" s="5" t="s">
        <v>54</v>
      </c>
      <c r="C44" s="4"/>
      <c r="D44" s="35"/>
      <c r="E44" s="8" t="s">
        <v>114</v>
      </c>
    </row>
    <row r="45" spans="1:5" ht="15" customHeight="1" x14ac:dyDescent="0.15">
      <c r="A45" s="9"/>
      <c r="B45" s="5" t="s">
        <v>55</v>
      </c>
      <c r="C45" s="4"/>
      <c r="D45" s="35"/>
      <c r="E45" s="8" t="s">
        <v>115</v>
      </c>
    </row>
    <row r="46" spans="1:5" ht="15" customHeight="1" x14ac:dyDescent="0.15">
      <c r="A46" s="9"/>
      <c r="B46" s="5" t="s">
        <v>56</v>
      </c>
      <c r="C46" s="4"/>
      <c r="D46" s="35"/>
      <c r="E46" s="8" t="s">
        <v>116</v>
      </c>
    </row>
    <row r="47" spans="1:5" ht="15" customHeight="1" x14ac:dyDescent="0.15">
      <c r="A47" s="9"/>
      <c r="B47" s="5" t="s">
        <v>57</v>
      </c>
      <c r="C47" s="4"/>
      <c r="D47" s="35"/>
      <c r="E47" s="8" t="s">
        <v>117</v>
      </c>
    </row>
    <row r="48" spans="1:5" ht="15" customHeight="1" x14ac:dyDescent="0.15">
      <c r="A48" s="9"/>
      <c r="B48" s="5" t="s">
        <v>60</v>
      </c>
      <c r="C48" s="4"/>
      <c r="D48" s="35"/>
      <c r="E48" s="8" t="s">
        <v>118</v>
      </c>
    </row>
    <row r="49" spans="1:5" ht="15" customHeight="1" x14ac:dyDescent="0.15">
      <c r="A49" s="9"/>
      <c r="B49" s="5" t="s">
        <v>61</v>
      </c>
      <c r="C49" s="4"/>
      <c r="D49" s="35"/>
      <c r="E49" s="8" t="s">
        <v>119</v>
      </c>
    </row>
    <row r="50" spans="1:5" ht="15" customHeight="1" x14ac:dyDescent="0.15">
      <c r="A50" s="9"/>
      <c r="B50" s="5" t="s">
        <v>62</v>
      </c>
      <c r="C50" s="4"/>
      <c r="D50" s="35"/>
      <c r="E50" s="8" t="s">
        <v>120</v>
      </c>
    </row>
    <row r="51" spans="1:5" ht="15" customHeight="1" x14ac:dyDescent="0.15">
      <c r="A51" s="9"/>
      <c r="B51" s="5" t="s">
        <v>63</v>
      </c>
      <c r="C51" s="4"/>
      <c r="D51" s="35"/>
      <c r="E51" s="8" t="s">
        <v>121</v>
      </c>
    </row>
    <row r="52" spans="1:5" ht="15" customHeight="1" thickBot="1" x14ac:dyDescent="0.2">
      <c r="A52" s="17"/>
      <c r="B52" s="18" t="s">
        <v>87</v>
      </c>
      <c r="C52" s="19"/>
      <c r="D52" s="20">
        <f>SUM(D25:D51)</f>
        <v>0</v>
      </c>
      <c r="E52" s="21" t="s">
        <v>70</v>
      </c>
    </row>
    <row r="53" spans="1:5" ht="15" customHeight="1" thickTop="1" thickBot="1" x14ac:dyDescent="0.2">
      <c r="A53" s="43" t="s">
        <v>64</v>
      </c>
      <c r="B53" s="26"/>
      <c r="C53" s="26"/>
      <c r="D53" s="27">
        <f>D52</f>
        <v>0</v>
      </c>
      <c r="E53" s="28" t="s">
        <v>70</v>
      </c>
    </row>
    <row r="54" spans="1:5" ht="14.25" thickBot="1" x14ac:dyDescent="0.2"/>
    <row r="55" spans="1:5" ht="27.75" thickBot="1" x14ac:dyDescent="0.2">
      <c r="A55" s="37" t="s">
        <v>13</v>
      </c>
      <c r="B55" s="38"/>
      <c r="C55" s="38"/>
      <c r="D55" s="39" t="s">
        <v>33</v>
      </c>
      <c r="E55" s="40" t="s">
        <v>32</v>
      </c>
    </row>
    <row r="56" spans="1:5" ht="15" customHeight="1" x14ac:dyDescent="0.15">
      <c r="A56" s="41" t="s">
        <v>79</v>
      </c>
      <c r="B56" s="16"/>
      <c r="C56" s="22"/>
      <c r="D56" s="23"/>
      <c r="E56" s="29" t="s">
        <v>123</v>
      </c>
    </row>
    <row r="57" spans="1:5" ht="15" customHeight="1" x14ac:dyDescent="0.15">
      <c r="A57" s="9"/>
      <c r="B57" s="6" t="s">
        <v>71</v>
      </c>
      <c r="C57" s="5"/>
      <c r="D57" s="51">
        <f>SUM(D58:D64)</f>
        <v>0</v>
      </c>
      <c r="E57" s="8" t="s">
        <v>70</v>
      </c>
    </row>
    <row r="58" spans="1:5" ht="15" customHeight="1" x14ac:dyDescent="0.15">
      <c r="A58" s="9"/>
      <c r="B58" s="6"/>
      <c r="C58" s="5" t="s">
        <v>72</v>
      </c>
      <c r="D58" s="50"/>
      <c r="E58" s="8" t="s">
        <v>70</v>
      </c>
    </row>
    <row r="59" spans="1:5" ht="15" customHeight="1" x14ac:dyDescent="0.15">
      <c r="A59" s="9"/>
      <c r="B59" s="6"/>
      <c r="C59" s="5" t="s">
        <v>73</v>
      </c>
      <c r="D59" s="50"/>
      <c r="E59" s="8" t="s">
        <v>70</v>
      </c>
    </row>
    <row r="60" spans="1:5" ht="15" customHeight="1" x14ac:dyDescent="0.15">
      <c r="A60" s="9"/>
      <c r="B60" s="6"/>
      <c r="C60" s="5" t="s">
        <v>74</v>
      </c>
      <c r="D60" s="50"/>
      <c r="E60" s="8" t="s">
        <v>70</v>
      </c>
    </row>
    <row r="61" spans="1:5" ht="15" customHeight="1" x14ac:dyDescent="0.15">
      <c r="A61" s="9"/>
      <c r="B61" s="6"/>
      <c r="C61" s="5" t="s">
        <v>75</v>
      </c>
      <c r="D61" s="50"/>
      <c r="E61" s="8" t="s">
        <v>70</v>
      </c>
    </row>
    <row r="62" spans="1:5" ht="15" customHeight="1" x14ac:dyDescent="0.15">
      <c r="A62" s="9"/>
      <c r="B62" s="6"/>
      <c r="C62" s="5" t="s">
        <v>76</v>
      </c>
      <c r="D62" s="50"/>
      <c r="E62" s="8" t="s">
        <v>70</v>
      </c>
    </row>
    <row r="63" spans="1:5" ht="15" customHeight="1" x14ac:dyDescent="0.15">
      <c r="A63" s="9"/>
      <c r="B63" s="6"/>
      <c r="C63" s="36" t="s">
        <v>77</v>
      </c>
      <c r="D63" s="54"/>
      <c r="E63" s="8" t="s">
        <v>70</v>
      </c>
    </row>
    <row r="64" spans="1:5" ht="15" customHeight="1" x14ac:dyDescent="0.15">
      <c r="A64" s="67" t="s">
        <v>135</v>
      </c>
      <c r="B64" s="6"/>
      <c r="C64" s="36" t="s">
        <v>78</v>
      </c>
      <c r="D64" s="54"/>
      <c r="E64" s="8" t="s">
        <v>70</v>
      </c>
    </row>
    <row r="65" spans="1:5" ht="15" customHeight="1" x14ac:dyDescent="0.15">
      <c r="A65" s="9"/>
      <c r="B65" s="6" t="s">
        <v>87</v>
      </c>
      <c r="C65" s="5"/>
      <c r="D65" s="51">
        <f>D57</f>
        <v>0</v>
      </c>
      <c r="E65" s="8" t="s">
        <v>70</v>
      </c>
    </row>
    <row r="66" spans="1:5" ht="15" customHeight="1" x14ac:dyDescent="0.15">
      <c r="A66" s="42" t="s">
        <v>2</v>
      </c>
      <c r="B66" s="6"/>
      <c r="C66" s="6"/>
      <c r="D66" s="24"/>
      <c r="E66" s="8" t="s">
        <v>124</v>
      </c>
    </row>
    <row r="67" spans="1:5" ht="15" customHeight="1" x14ac:dyDescent="0.15">
      <c r="A67" s="9"/>
      <c r="B67" s="6" t="s">
        <v>35</v>
      </c>
      <c r="C67" s="5"/>
      <c r="D67" s="51">
        <f>D68</f>
        <v>0</v>
      </c>
      <c r="E67" s="8" t="s">
        <v>70</v>
      </c>
    </row>
    <row r="68" spans="1:5" ht="15" customHeight="1" x14ac:dyDescent="0.15">
      <c r="A68" s="9" t="s">
        <v>92</v>
      </c>
      <c r="B68" s="6"/>
      <c r="C68" s="36" t="s">
        <v>31</v>
      </c>
      <c r="D68" s="54"/>
      <c r="E68" s="8" t="s">
        <v>70</v>
      </c>
    </row>
    <row r="69" spans="1:5" ht="15" customHeight="1" x14ac:dyDescent="0.15">
      <c r="A69" s="9"/>
      <c r="B69" s="6"/>
      <c r="C69" s="36" t="s">
        <v>129</v>
      </c>
      <c r="D69" s="55" t="s">
        <v>36</v>
      </c>
      <c r="E69" s="8" t="s">
        <v>70</v>
      </c>
    </row>
    <row r="70" spans="1:5" ht="15" customHeight="1" x14ac:dyDescent="0.15">
      <c r="A70" s="9"/>
      <c r="B70" s="6"/>
      <c r="C70" s="36" t="s">
        <v>130</v>
      </c>
      <c r="D70" s="55" t="s">
        <v>36</v>
      </c>
      <c r="E70" s="8" t="s">
        <v>70</v>
      </c>
    </row>
    <row r="71" spans="1:5" ht="15" customHeight="1" x14ac:dyDescent="0.15">
      <c r="A71" s="9"/>
      <c r="B71" s="6"/>
      <c r="C71" s="36" t="s">
        <v>131</v>
      </c>
      <c r="D71" s="55" t="s">
        <v>36</v>
      </c>
      <c r="E71" s="8" t="s">
        <v>70</v>
      </c>
    </row>
    <row r="72" spans="1:5" ht="15" customHeight="1" x14ac:dyDescent="0.15">
      <c r="A72" s="9"/>
      <c r="B72" s="6"/>
      <c r="C72" s="36" t="s">
        <v>132</v>
      </c>
      <c r="D72" s="55" t="s">
        <v>36</v>
      </c>
      <c r="E72" s="8" t="s">
        <v>70</v>
      </c>
    </row>
    <row r="73" spans="1:5" ht="15" customHeight="1" x14ac:dyDescent="0.15">
      <c r="A73" s="9"/>
      <c r="B73" s="6"/>
      <c r="C73" s="36" t="s">
        <v>133</v>
      </c>
      <c r="D73" s="55" t="s">
        <v>36</v>
      </c>
      <c r="E73" s="8" t="s">
        <v>70</v>
      </c>
    </row>
    <row r="74" spans="1:5" ht="15" customHeight="1" x14ac:dyDescent="0.15">
      <c r="A74" s="9"/>
      <c r="B74" s="6"/>
      <c r="C74" s="36" t="s">
        <v>134</v>
      </c>
      <c r="D74" s="55" t="s">
        <v>36</v>
      </c>
      <c r="E74" s="8" t="s">
        <v>70</v>
      </c>
    </row>
    <row r="75" spans="1:5" ht="15" customHeight="1" x14ac:dyDescent="0.15">
      <c r="A75" s="9"/>
      <c r="B75" s="6" t="s">
        <v>87</v>
      </c>
      <c r="C75" s="36"/>
      <c r="D75" s="56">
        <f>D67</f>
        <v>0</v>
      </c>
      <c r="E75" s="8" t="s">
        <v>70</v>
      </c>
    </row>
    <row r="76" spans="1:5" ht="15" customHeight="1" x14ac:dyDescent="0.15">
      <c r="A76" s="42" t="s">
        <v>3</v>
      </c>
      <c r="B76" s="6"/>
      <c r="C76" s="6"/>
      <c r="D76" s="24"/>
      <c r="E76" s="8" t="s">
        <v>125</v>
      </c>
    </row>
    <row r="77" spans="1:5" ht="15" customHeight="1" x14ac:dyDescent="0.15">
      <c r="A77" s="9"/>
      <c r="B77" s="6" t="s">
        <v>0</v>
      </c>
      <c r="C77" s="5"/>
      <c r="D77" s="51">
        <f>SUM(D78:D80)</f>
        <v>0</v>
      </c>
      <c r="E77" s="8" t="s">
        <v>70</v>
      </c>
    </row>
    <row r="78" spans="1:5" ht="15" customHeight="1" x14ac:dyDescent="0.15">
      <c r="A78" s="9"/>
      <c r="B78" s="6"/>
      <c r="C78" s="5" t="s">
        <v>72</v>
      </c>
      <c r="D78" s="50"/>
      <c r="E78" s="8" t="s">
        <v>70</v>
      </c>
    </row>
    <row r="79" spans="1:5" ht="15" customHeight="1" x14ac:dyDescent="0.15">
      <c r="A79" s="9"/>
      <c r="B79" s="6"/>
      <c r="C79" s="5" t="s">
        <v>80</v>
      </c>
      <c r="D79" s="50"/>
      <c r="E79" s="8" t="s">
        <v>70</v>
      </c>
    </row>
    <row r="80" spans="1:5" ht="15" customHeight="1" x14ac:dyDescent="0.15">
      <c r="A80" s="9"/>
      <c r="B80" s="6"/>
      <c r="C80" s="5" t="s">
        <v>81</v>
      </c>
      <c r="D80" s="50"/>
      <c r="E80" s="8" t="s">
        <v>70</v>
      </c>
    </row>
    <row r="81" spans="1:5" ht="15" customHeight="1" x14ac:dyDescent="0.15">
      <c r="A81" s="9"/>
      <c r="B81" s="6" t="s">
        <v>1</v>
      </c>
      <c r="C81" s="5"/>
      <c r="D81" s="51">
        <f>SUM(D82:D84)</f>
        <v>0</v>
      </c>
      <c r="E81" s="8" t="s">
        <v>70</v>
      </c>
    </row>
    <row r="82" spans="1:5" ht="15" customHeight="1" x14ac:dyDescent="0.15">
      <c r="A82" s="9"/>
      <c r="B82" s="6"/>
      <c r="C82" s="5" t="s">
        <v>82</v>
      </c>
      <c r="D82" s="50"/>
      <c r="E82" s="8" t="s">
        <v>70</v>
      </c>
    </row>
    <row r="83" spans="1:5" ht="15" customHeight="1" x14ac:dyDescent="0.15">
      <c r="A83" s="9"/>
      <c r="B83" s="6"/>
      <c r="C83" s="5" t="s">
        <v>83</v>
      </c>
      <c r="D83" s="50"/>
      <c r="E83" s="8" t="s">
        <v>70</v>
      </c>
    </row>
    <row r="84" spans="1:5" ht="15" customHeight="1" x14ac:dyDescent="0.15">
      <c r="A84" s="9"/>
      <c r="B84" s="6"/>
      <c r="C84" s="5" t="s">
        <v>84</v>
      </c>
      <c r="D84" s="50"/>
      <c r="E84" s="8" t="s">
        <v>70</v>
      </c>
    </row>
    <row r="85" spans="1:5" ht="15" customHeight="1" thickBot="1" x14ac:dyDescent="0.2">
      <c r="A85" s="17"/>
      <c r="B85" s="18" t="s">
        <v>86</v>
      </c>
      <c r="C85" s="19"/>
      <c r="D85" s="52">
        <f>D77+D81</f>
        <v>0</v>
      </c>
      <c r="E85" s="8" t="s">
        <v>70</v>
      </c>
    </row>
    <row r="86" spans="1:5" ht="15" customHeight="1" x14ac:dyDescent="0.15">
      <c r="A86" s="44" t="s">
        <v>4</v>
      </c>
      <c r="B86" s="7"/>
      <c r="C86" s="7"/>
      <c r="D86" s="57">
        <f>D85+D75+D65</f>
        <v>0</v>
      </c>
      <c r="E86" s="29"/>
    </row>
    <row r="87" spans="1:5" ht="15" customHeight="1" x14ac:dyDescent="0.15">
      <c r="A87" s="45" t="s">
        <v>85</v>
      </c>
      <c r="B87" s="4"/>
      <c r="C87" s="4"/>
      <c r="D87" s="50"/>
      <c r="E87" s="8"/>
    </row>
    <row r="88" spans="1:5" ht="15" customHeight="1" x14ac:dyDescent="0.15">
      <c r="A88" s="46" t="s">
        <v>5</v>
      </c>
      <c r="B88" s="25"/>
      <c r="C88" s="25"/>
      <c r="D88" s="58"/>
      <c r="E88" s="21"/>
    </row>
    <row r="89" spans="1:5" ht="15" customHeight="1" thickBot="1" x14ac:dyDescent="0.2">
      <c r="A89" s="68" t="s">
        <v>137</v>
      </c>
      <c r="B89" s="13"/>
      <c r="C89" s="14"/>
      <c r="D89" s="69"/>
      <c r="E89" s="15"/>
    </row>
    <row r="90" spans="1:5" ht="15" customHeight="1" thickTop="1" thickBot="1" x14ac:dyDescent="0.2">
      <c r="A90" s="43" t="s">
        <v>138</v>
      </c>
      <c r="B90" s="26"/>
      <c r="C90" s="26"/>
      <c r="D90" s="53">
        <f>D86+D87+D88+D89</f>
        <v>0</v>
      </c>
      <c r="E90" s="28"/>
    </row>
    <row r="91" spans="1:5" ht="14.25" thickBot="1" x14ac:dyDescent="0.2"/>
    <row r="92" spans="1:5" ht="27.75" thickBot="1" x14ac:dyDescent="0.2">
      <c r="A92" s="37" t="s">
        <v>16</v>
      </c>
      <c r="B92" s="38"/>
      <c r="C92" s="38"/>
      <c r="D92" s="39" t="s">
        <v>33</v>
      </c>
      <c r="E92" s="40" t="s">
        <v>32</v>
      </c>
    </row>
    <row r="93" spans="1:5" ht="15" customHeight="1" x14ac:dyDescent="0.15">
      <c r="A93" s="41" t="s">
        <v>18</v>
      </c>
      <c r="B93" s="16"/>
      <c r="C93" s="22"/>
      <c r="D93" s="23"/>
      <c r="E93" s="29" t="s">
        <v>127</v>
      </c>
    </row>
    <row r="94" spans="1:5" ht="15" customHeight="1" x14ac:dyDescent="0.15">
      <c r="A94" s="9"/>
      <c r="B94" s="6" t="s">
        <v>19</v>
      </c>
      <c r="C94" s="5"/>
      <c r="D94" s="50"/>
      <c r="E94" s="8" t="s">
        <v>70</v>
      </c>
    </row>
    <row r="95" spans="1:5" ht="15" customHeight="1" x14ac:dyDescent="0.15">
      <c r="A95" s="9"/>
      <c r="B95" s="6" t="s">
        <v>8</v>
      </c>
      <c r="C95" s="5"/>
      <c r="D95" s="50"/>
      <c r="E95" s="8" t="s">
        <v>70</v>
      </c>
    </row>
    <row r="96" spans="1:5" ht="15" customHeight="1" x14ac:dyDescent="0.15">
      <c r="A96" s="9"/>
      <c r="B96" s="6" t="s">
        <v>87</v>
      </c>
      <c r="C96" s="5"/>
      <c r="D96" s="51">
        <f>SUM(D94:D95)</f>
        <v>0</v>
      </c>
      <c r="E96" s="8" t="s">
        <v>70</v>
      </c>
    </row>
    <row r="97" spans="1:5" ht="15" customHeight="1" x14ac:dyDescent="0.15">
      <c r="A97" s="42" t="s">
        <v>20</v>
      </c>
      <c r="B97" s="6"/>
      <c r="C97" s="6"/>
      <c r="D97" s="24"/>
      <c r="E97" s="8" t="s">
        <v>126</v>
      </c>
    </row>
    <row r="98" spans="1:5" ht="15" customHeight="1" x14ac:dyDescent="0.15">
      <c r="A98" s="9"/>
      <c r="B98" s="6" t="s">
        <v>21</v>
      </c>
      <c r="C98" s="5"/>
      <c r="D98" s="51">
        <f>SUM(D99:D100)</f>
        <v>0</v>
      </c>
      <c r="E98" s="8" t="s">
        <v>70</v>
      </c>
    </row>
    <row r="99" spans="1:5" ht="15" customHeight="1" x14ac:dyDescent="0.15">
      <c r="A99" s="9"/>
      <c r="B99" s="6"/>
      <c r="C99" s="5" t="s">
        <v>24</v>
      </c>
      <c r="D99" s="50"/>
      <c r="E99" s="8" t="s">
        <v>70</v>
      </c>
    </row>
    <row r="100" spans="1:5" ht="15" customHeight="1" x14ac:dyDescent="0.15">
      <c r="A100" s="9"/>
      <c r="B100" s="6"/>
      <c r="C100" s="5" t="s">
        <v>25</v>
      </c>
      <c r="D100" s="50"/>
      <c r="E100" s="8" t="s">
        <v>70</v>
      </c>
    </row>
    <row r="101" spans="1:5" ht="15" customHeight="1" x14ac:dyDescent="0.15">
      <c r="A101" s="9"/>
      <c r="B101" s="6" t="s">
        <v>8</v>
      </c>
      <c r="C101" s="5"/>
      <c r="D101" s="50"/>
      <c r="E101" s="8" t="s">
        <v>70</v>
      </c>
    </row>
    <row r="102" spans="1:5" ht="15" customHeight="1" x14ac:dyDescent="0.15">
      <c r="A102" s="9"/>
      <c r="B102" s="6" t="s">
        <v>87</v>
      </c>
      <c r="C102" s="5"/>
      <c r="D102" s="51">
        <f>D98+D101</f>
        <v>0</v>
      </c>
      <c r="E102" s="8" t="s">
        <v>70</v>
      </c>
    </row>
    <row r="103" spans="1:5" ht="15" customHeight="1" x14ac:dyDescent="0.15">
      <c r="A103" s="42" t="s">
        <v>22</v>
      </c>
      <c r="B103" s="6"/>
      <c r="C103" s="6"/>
      <c r="D103" s="24"/>
      <c r="E103" s="8" t="s">
        <v>122</v>
      </c>
    </row>
    <row r="104" spans="1:5" ht="15" customHeight="1" x14ac:dyDescent="0.15">
      <c r="A104" s="9"/>
      <c r="B104" s="6" t="s">
        <v>19</v>
      </c>
      <c r="C104" s="5"/>
      <c r="D104" s="50"/>
      <c r="E104" s="8" t="s">
        <v>70</v>
      </c>
    </row>
    <row r="105" spans="1:5" ht="15" customHeight="1" x14ac:dyDescent="0.15">
      <c r="A105" s="9"/>
      <c r="B105" s="6" t="s">
        <v>8</v>
      </c>
      <c r="C105" s="5"/>
      <c r="D105" s="50"/>
      <c r="E105" s="8" t="s">
        <v>70</v>
      </c>
    </row>
    <row r="106" spans="1:5" ht="15" customHeight="1" x14ac:dyDescent="0.15">
      <c r="A106" s="9"/>
      <c r="B106" s="6" t="s">
        <v>87</v>
      </c>
      <c r="C106" s="5"/>
      <c r="D106" s="51">
        <f>SUM(D104:D105)</f>
        <v>0</v>
      </c>
      <c r="E106" s="8" t="s">
        <v>70</v>
      </c>
    </row>
    <row r="107" spans="1:5" ht="15" customHeight="1" x14ac:dyDescent="0.15">
      <c r="A107" s="42" t="s">
        <v>23</v>
      </c>
      <c r="B107" s="6"/>
      <c r="C107" s="6"/>
      <c r="D107" s="24"/>
      <c r="E107" s="8" t="s">
        <v>128</v>
      </c>
    </row>
    <row r="108" spans="1:5" ht="15" customHeight="1" x14ac:dyDescent="0.15">
      <c r="A108" s="9" t="s">
        <v>92</v>
      </c>
      <c r="B108" s="6" t="s">
        <v>26</v>
      </c>
      <c r="C108" s="5"/>
      <c r="D108" s="50"/>
      <c r="E108" s="8" t="s">
        <v>70</v>
      </c>
    </row>
    <row r="109" spans="1:5" ht="15" customHeight="1" x14ac:dyDescent="0.15">
      <c r="A109" s="9" t="s">
        <v>92</v>
      </c>
      <c r="B109" s="6" t="s">
        <v>27</v>
      </c>
      <c r="C109" s="5"/>
      <c r="D109" s="50"/>
      <c r="E109" s="8" t="s">
        <v>70</v>
      </c>
    </row>
    <row r="110" spans="1:5" ht="15" customHeight="1" x14ac:dyDescent="0.15">
      <c r="A110" s="9" t="s">
        <v>92</v>
      </c>
      <c r="B110" s="6" t="s">
        <v>28</v>
      </c>
      <c r="C110" s="5"/>
      <c r="D110" s="50"/>
      <c r="E110" s="8" t="s">
        <v>70</v>
      </c>
    </row>
    <row r="111" spans="1:5" ht="15" customHeight="1" x14ac:dyDescent="0.15">
      <c r="A111" s="17" t="s">
        <v>92</v>
      </c>
      <c r="B111" s="18" t="s">
        <v>29</v>
      </c>
      <c r="C111" s="19"/>
      <c r="D111" s="58"/>
      <c r="E111" s="8" t="s">
        <v>70</v>
      </c>
    </row>
    <row r="112" spans="1:5" ht="15" customHeight="1" thickBot="1" x14ac:dyDescent="0.2">
      <c r="A112" s="12"/>
      <c r="B112" s="13" t="s">
        <v>87</v>
      </c>
      <c r="C112" s="14"/>
      <c r="D112" s="59">
        <f>SUM(D108:D111)</f>
        <v>0</v>
      </c>
      <c r="E112" s="15" t="s">
        <v>70</v>
      </c>
    </row>
    <row r="113" spans="1:5" ht="15" customHeight="1" thickTop="1" thickBot="1" x14ac:dyDescent="0.2">
      <c r="A113" s="47" t="s">
        <v>69</v>
      </c>
      <c r="B113" s="10"/>
      <c r="C113" s="10"/>
      <c r="D113" s="60">
        <f>D112+D106+D102+D96</f>
        <v>0</v>
      </c>
      <c r="E113" s="11">
        <f>-I7</f>
        <v>0</v>
      </c>
    </row>
    <row r="114" spans="1:5" ht="15" customHeight="1" thickBot="1" x14ac:dyDescent="0.2"/>
    <row r="115" spans="1:5" ht="15" customHeight="1" x14ac:dyDescent="0.15">
      <c r="A115" s="44" t="s">
        <v>65</v>
      </c>
      <c r="B115" s="7"/>
      <c r="C115" s="7"/>
      <c r="D115" s="61">
        <f>D21</f>
        <v>0</v>
      </c>
      <c r="E115" s="1"/>
    </row>
    <row r="116" spans="1:5" ht="15" customHeight="1" x14ac:dyDescent="0.15">
      <c r="A116" s="45" t="s">
        <v>66</v>
      </c>
      <c r="B116" s="4"/>
      <c r="C116" s="4"/>
      <c r="D116" s="62">
        <f>D53</f>
        <v>0</v>
      </c>
      <c r="E116" s="1"/>
    </row>
    <row r="117" spans="1:5" ht="15" customHeight="1" x14ac:dyDescent="0.15">
      <c r="A117" s="45" t="s">
        <v>67</v>
      </c>
      <c r="B117" s="4"/>
      <c r="C117" s="4"/>
      <c r="D117" s="62">
        <f>D90</f>
        <v>0</v>
      </c>
      <c r="E117" s="1"/>
    </row>
    <row r="118" spans="1:5" ht="15" customHeight="1" thickBot="1" x14ac:dyDescent="0.2">
      <c r="A118" s="46" t="s">
        <v>68</v>
      </c>
      <c r="B118" s="25"/>
      <c r="C118" s="25"/>
      <c r="D118" s="63">
        <f>D113</f>
        <v>0</v>
      </c>
      <c r="E118" s="1"/>
    </row>
    <row r="119" spans="1:5" ht="15" customHeight="1" thickTop="1" thickBot="1" x14ac:dyDescent="0.2">
      <c r="A119" s="48" t="s">
        <v>30</v>
      </c>
      <c r="B119" s="30"/>
      <c r="C119" s="30"/>
      <c r="D119" s="64">
        <f>SUM(D115:D118)</f>
        <v>0</v>
      </c>
      <c r="E119" s="1"/>
    </row>
    <row r="120" spans="1:5" ht="15" customHeight="1" thickBot="1" x14ac:dyDescent="0.2">
      <c r="A120" s="49" t="s">
        <v>90</v>
      </c>
      <c r="B120" s="33"/>
      <c r="C120" s="34"/>
      <c r="D120" s="65">
        <f>D119*0.1</f>
        <v>0</v>
      </c>
      <c r="E120" s="1"/>
    </row>
    <row r="121" spans="1:5" ht="15" customHeight="1" thickBot="1" x14ac:dyDescent="0.2">
      <c r="A121" s="47" t="s">
        <v>91</v>
      </c>
      <c r="B121" s="31"/>
      <c r="C121" s="32"/>
      <c r="D121" s="66">
        <f>D119+D120</f>
        <v>0</v>
      </c>
      <c r="E121" s="1"/>
    </row>
    <row r="122" spans="1:5" ht="90" customHeight="1" x14ac:dyDescent="0.15">
      <c r="A122" s="86" t="s">
        <v>136</v>
      </c>
      <c r="B122" s="86"/>
      <c r="C122" s="86"/>
      <c r="D122" s="86"/>
      <c r="E122" s="86"/>
    </row>
    <row r="123" spans="1:5" x14ac:dyDescent="0.15">
      <c r="A123" s="1" t="s">
        <v>93</v>
      </c>
    </row>
  </sheetData>
  <mergeCells count="2">
    <mergeCell ref="A1:E1"/>
    <mergeCell ref="A122:E122"/>
  </mergeCells>
  <phoneticPr fontId="1"/>
  <pageMargins left="0.62992125984251968" right="0.47244094488188981" top="0.74803149606299213" bottom="0.74803149606299213" header="0.31496062992125984" footer="0.31496062992125984"/>
  <pageSetup paperSize="9" orientation="portrait" r:id="rId1"/>
  <rowBreaks count="3" manualBreakCount="3">
    <brk id="21" max="16383" man="1"/>
    <brk id="53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様式第８－５号提案価格内訳書</vt:lpstr>
      <vt:lpstr>提案価格内訳書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2022-03-18T06:40:13Z</dcterms:modified>
</cp:coreProperties>
</file>